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<sst xmlns="http://schemas.openxmlformats.org/spreadsheetml/2006/main" count="1189" uniqueCount="92">
  <si>
    <t xml:space="preserve">Утверждаю
Директор МБОУ СШ №3 р. п. Кузоватово
_02 сентября__2024 год</t>
  </si>
  <si>
    <t xml:space="preserve">Е.В.Матулина</t>
  </si>
  <si>
    <t xml:space="preserve">График проведения оценочных процедур в 2024-2025 учебного года</t>
  </si>
  <si>
    <t xml:space="preserve">Классы/ Наименование учебных предметов в соотвествии с учебным планом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</si>
  <si>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</si>
  <si>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</si>
  <si>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</si>
  <si>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</si>
  <si>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</si>
  <si>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</si>
  <si>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</si>
  <si>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</si>
  <si>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</si>
  <si>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Всего**</t>
  </si>
  <si>
    <t xml:space="preserve">I ТРИМЕСТР</t>
  </si>
  <si>
    <t xml:space="preserve">II ТРИМЕСТР</t>
  </si>
  <si>
    <t xml:space="preserve">III ТРИМЕСТР 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</si>
  <si>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</si>
  <si>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</si>
  <si>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</si>
  <si>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</si>
  <si>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</si>
  <si>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СБ</t>
  </si>
  <si>
    <t xml:space="preserve">Количество ОП</t>
  </si>
  <si>
    <t xml:space="preserve">Кол-во часов по уч.плану</t>
  </si>
  <si>
    <t xml:space="preserve">Соотношение кол-ва ОП к кол-ву часов уч.плана (%)</t>
  </si>
  <si>
    <t xml:space="preserve">Х</t>
  </si>
  <si>
    <t xml:space="preserve">Русский язык</t>
  </si>
  <si>
    <t xml:space="preserve">КД</t>
  </si>
  <si>
    <t xml:space="preserve">Литературное чтение</t>
  </si>
  <si>
    <t xml:space="preserve">Т</t>
  </si>
  <si>
    <t xml:space="preserve">Математика</t>
  </si>
  <si>
    <t xml:space="preserve">КР</t>
  </si>
  <si>
    <t xml:space="preserve">Окружающий мир</t>
  </si>
  <si>
    <t xml:space="preserve">ПР</t>
  </si>
  <si>
    <t xml:space="preserve">ИЗО</t>
  </si>
  <si>
    <t xml:space="preserve">ВР</t>
  </si>
  <si>
    <t xml:space="preserve">Музыка</t>
  </si>
  <si>
    <t xml:space="preserve">Труд (Технология)</t>
  </si>
  <si>
    <t xml:space="preserve">Физическая культура</t>
  </si>
  <si>
    <t xml:space="preserve">х</t>
  </si>
  <si>
    <t xml:space="preserve">Иностранный язык</t>
  </si>
  <si>
    <t xml:space="preserve">ПК</t>
  </si>
  <si>
    <t xml:space="preserve">ВД</t>
  </si>
  <si>
    <t xml:space="preserve">Д</t>
  </si>
  <si>
    <t xml:space="preserve">Кр</t>
  </si>
  <si>
    <t xml:space="preserve">в/д</t>
  </si>
  <si>
    <t xml:space="preserve">к/д</t>
  </si>
  <si>
    <t xml:space="preserve">ВПР</t>
  </si>
  <si>
    <t xml:space="preserve">в/к</t>
  </si>
  <si>
    <t xml:space="preserve">к/р</t>
  </si>
  <si>
    <t xml:space="preserve">КЧ</t>
  </si>
  <si>
    <t xml:space="preserve">ОРКСЭ</t>
  </si>
  <si>
    <t xml:space="preserve">П</t>
  </si>
  <si>
    <t xml:space="preserve">ИКР</t>
  </si>
  <si>
    <t xml:space="preserve">География</t>
  </si>
  <si>
    <t xml:space="preserve">ИТ</t>
  </si>
  <si>
    <t xml:space="preserve">ВХ</t>
  </si>
  <si>
    <t xml:space="preserve">Родной язык</t>
  </si>
  <si>
    <t xml:space="preserve">Литература</t>
  </si>
  <si>
    <t xml:space="preserve">Родная литература</t>
  </si>
  <si>
    <t xml:space="preserve">История</t>
  </si>
  <si>
    <t xml:space="preserve">кр</t>
  </si>
  <si>
    <t xml:space="preserve">вх</t>
  </si>
  <si>
    <t xml:space="preserve">Биология</t>
  </si>
  <si>
    <t xml:space="preserve">пк</t>
  </si>
  <si>
    <t xml:space="preserve">ик</t>
  </si>
  <si>
    <t xml:space="preserve">И/Т</t>
  </si>
  <si>
    <t xml:space="preserve">К/Т</t>
  </si>
  <si>
    <t xml:space="preserve">ОДНКНР</t>
  </si>
  <si>
    <t xml:space="preserve">КТ</t>
  </si>
  <si>
    <t xml:space="preserve">С</t>
  </si>
  <si>
    <t xml:space="preserve">ИЗЛ</t>
  </si>
  <si>
    <t xml:space="preserve">п/р</t>
  </si>
  <si>
    <t xml:space="preserve">ВК</t>
  </si>
  <si>
    <t xml:space="preserve">Обществознание</t>
  </si>
  <si>
    <t xml:space="preserve">ТТ</t>
  </si>
  <si>
    <t xml:space="preserve">К/Д</t>
  </si>
  <si>
    <t xml:space="preserve">КСД</t>
  </si>
  <si>
    <t xml:space="preserve">К/Р</t>
  </si>
  <si>
    <t xml:space="preserve">Алгебра</t>
  </si>
  <si>
    <t xml:space="preserve">Геометрия</t>
  </si>
  <si>
    <t xml:space="preserve">Вероятность и статистика</t>
  </si>
  <si>
    <t xml:space="preserve">Информатика</t>
  </si>
  <si>
    <t xml:space="preserve">Физика</t>
  </si>
  <si>
    <t xml:space="preserve">П/Р</t>
  </si>
  <si>
    <t xml:space="preserve">ОБЗР</t>
  </si>
  <si>
    <t xml:space="preserve">Второй иностранный язык</t>
  </si>
  <si>
    <t xml:space="preserve">Химия</t>
  </si>
  <si>
    <t xml:space="preserve">Труд(технология)</t>
  </si>
  <si>
    <t xml:space="preserve">ВХ/Т</t>
  </si>
  <si>
    <t xml:space="preserve">ИК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</si>
</sst>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"/>
  </numFmts>
  <fonts count="3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&quot;Times New Roman&quot;"/>
      <family val="0"/>
      <charset val="1"/>
    </font>
    <font>
      <sz val="10"/>
      <name val="Arial"/>
      <family val="0"/>
      <charset val="1"/>
    </font>
    <font>
      <b val="true"/>
      <sz val="11"/>
      <color rgb="FF000000"/>
      <name val="&quot;Times New Roman&quot;"/>
      <family val="0"/>
      <charset val="1"/>
    </font>
    <font>
      <b val="true"/>
      <sz val="11"/>
      <color theme="1"/>
      <name val="Times New Roman"/>
      <family val="0"/>
      <charset val="1"/>
    </font>
    <font>
      <b val="true"/>
      <sz val="11"/>
      <color theme="1"/>
      <name val="Times New Roman"/>
      <family val="1"/>
      <charset val="204"/>
    </font>
    <font>
      <sz val="10"/>
      <color theme="1"/>
      <name val="Arial"/>
      <family val="0"/>
      <charset val="1"/>
    </font>
    <font>
      <b val="true"/>
      <sz val="9"/>
      <color rgb="FF000000"/>
      <name val="&quot;Times New Roman&quot;"/>
      <family val="0"/>
      <charset val="1"/>
    </font>
    <font>
      <b val="true"/>
      <sz val="9"/>
      <color theme="1"/>
      <name val="Times New Roman"/>
      <family val="1"/>
      <charset val="204"/>
    </font>
    <font>
      <b val="true"/>
      <sz val="9"/>
      <color theme="1"/>
      <name val="Times New Roman"/>
      <family val="0"/>
      <charset val="1"/>
    </font>
    <font>
      <b val="true"/>
      <sz val="9"/>
      <color rgb="FF000000"/>
      <name val="Times New Roman"/>
      <family val="0"/>
      <charset val="1"/>
    </font>
    <font>
      <b val="true"/>
      <sz val="9"/>
      <color rgb="FFFF0000"/>
      <name val="Times New Roman"/>
      <family val="0"/>
      <charset val="1"/>
    </font>
    <font>
      <b val="true"/>
      <sz val="10"/>
      <color rgb="FFFF0000"/>
      <name val="Arial"/>
      <family val="2"/>
      <charset val="204"/>
    </font>
    <font>
      <b val="true"/>
      <sz val="12"/>
      <color theme="1"/>
      <name val="&quot;Times New Roman&quot;"/>
      <family val="0"/>
      <charset val="1"/>
    </font>
    <font>
      <b val="true"/>
      <sz val="9"/>
      <color rgb="FF000000"/>
      <name val="Times New Roman"/>
      <family val="1"/>
      <charset val="204"/>
    </font>
    <font>
      <b val="true"/>
      <sz val="11"/>
      <color theme="1"/>
      <name val="&quot;Times New Roman&quot;"/>
      <family val="0"/>
      <charset val="1"/>
    </font>
    <font>
      <sz val="9"/>
      <color theme="1"/>
      <name val="Times New Roman"/>
      <family val="1"/>
      <charset val="204"/>
    </font>
    <font>
      <b val="true"/>
      <sz val="11"/>
      <color rgb="FFFF0000"/>
      <name val="&quot;Times New Roman&quot;"/>
      <family val="0"/>
      <charset val="1"/>
    </font>
    <font>
      <sz val="9"/>
      <color theme="1"/>
      <name val="&quot;Times New Roman&quot;"/>
      <family val="0"/>
      <charset val="1"/>
    </font>
    <font>
      <sz val="11"/>
      <color rgb="FFFF0000"/>
      <name val="&quot;Times New Roman&quot;"/>
      <family val="0"/>
      <charset val="1"/>
    </font>
    <font>
      <b val="true"/>
      <sz val="11"/>
      <color rgb="FFFF0000"/>
      <name val="Times New Roman"/>
      <family val="0"/>
      <charset val="1"/>
    </font>
    <font>
      <sz val="11"/>
      <color rgb="FFFF0000"/>
      <name val="Times New Roman"/>
      <family val="0"/>
      <charset val="1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color theme="1"/>
      <name val="Arial"/>
      <family val="0"/>
      <charset val="1"/>
    </font>
    <font>
      <sz val="12"/>
      <color theme="1"/>
      <name val="Arial"/>
      <family val="0"/>
      <charset val="1"/>
    </font>
    <font>
      <sz val="10"/>
      <color theme="1"/>
      <name val="Times New Roman"/>
      <family val="0"/>
      <charset val="1"/>
    </font>
    <font>
      <b val="true"/>
      <sz val="11"/>
      <color rgb="FFFF0000"/>
      <name val="Arial"/>
      <family val="2"/>
      <charset val="204"/>
    </font>
    <font>
      <b val="true"/>
      <u val="single"/>
      <sz val="9"/>
      <color rgb="FF000000"/>
      <name val="Times New Roman"/>
      <family val="1"/>
      <charset val="204"/>
    </font>
    <font>
      <b val="true"/>
      <sz val="10"/>
      <color theme="1"/>
      <name val="Times New Roman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B05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9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38</xdr:col>
      <xdr:colOff>144000</xdr:colOff>
      <xdr:row>1</xdr:row>
      <xdr:rowOff>0</xdr:rowOff>
    </xdr:from>
    <xdr:to>
      <xdr:col>46</xdr:col>
      <xdr:colOff>161280</xdr:colOff>
      <xdr:row>5</xdr:row>
      <xdr:rowOff>138240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10893960" y="85680"/>
          <a:ext cx="2160360" cy="999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O15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1" ySplit="12" topLeftCell="B88" activePane="bottomRight" state="frozen"/>
      <selection pane="topLeft" activeCell="A1" activeCellId="0" sqref="A1"/>
      <selection pane="topRight" activeCell="B1" activeCellId="0" sqref="B1"/>
      <selection pane="bottomLeft" activeCell="A88" activeCellId="0" sqref="A88"/>
      <selection pane="bottomRight" activeCell="BA5" activeCellId="0" sqref="BA5"/>
    </sheetView>
  </sheetViews>
  <sheetFormatPr defaultColWidth="12.5703125" defaultRowHeight="15.75" zeroHeight="false" outlineLevelRow="0" outlineLevelCol="0"/>
  <cols>
    <col collapsed="false" customWidth="true" hidden="false" outlineLevel="0" max="1" min="1" style="0" width="25.42"/>
    <col collapsed="false" customWidth="true" hidden="false" outlineLevel="0" max="2" min="2" style="0" width="2.42"/>
    <col collapsed="false" customWidth="true" hidden="false" outlineLevel="0" max="3" min="3" style="0" width="3.86"/>
    <col collapsed="false" customWidth="true" hidden="false" outlineLevel="0" max="6" min="4" style="0" width="3.42"/>
    <col collapsed="false" customWidth="true" hidden="false" outlineLevel="0" max="7" min="7" style="0" width="3.86"/>
    <col collapsed="false" customWidth="true" hidden="false" outlineLevel="0" max="8" min="8" style="0" width="4"/>
    <col collapsed="false" customWidth="true" hidden="false" outlineLevel="0" max="9" min="9" style="0" width="3.86"/>
    <col collapsed="false" customWidth="true" hidden="false" outlineLevel="0" max="10" min="10" style="0" width="2.71"/>
    <col collapsed="false" customWidth="true" hidden="false" outlineLevel="0" max="11" min="11" style="0" width="4"/>
    <col collapsed="false" customWidth="true" hidden="false" outlineLevel="0" max="12" min="12" style="0" width="3.71"/>
    <col collapsed="false" customWidth="true" hidden="false" outlineLevel="0" max="13" min="13" style="0" width="3.86"/>
    <col collapsed="false" customWidth="true" hidden="false" outlineLevel="0" max="14" min="14" style="0" width="3.71"/>
    <col collapsed="false" customWidth="true" hidden="false" outlineLevel="0" max="15" min="15" style="0" width="3.29"/>
    <col collapsed="false" customWidth="true" hidden="false" outlineLevel="0" max="16" min="16" style="0" width="3"/>
    <col collapsed="false" customWidth="true" hidden="false" outlineLevel="0" max="17" min="17" style="0" width="3.15"/>
    <col collapsed="false" customWidth="true" hidden="false" outlineLevel="0" max="18" min="18" style="0" width="2.86"/>
    <col collapsed="false" customWidth="true" hidden="false" outlineLevel="0" max="19" min="19" style="0" width="5"/>
    <col collapsed="false" customWidth="true" hidden="false" outlineLevel="0" max="20" min="20" style="0" width="4.14"/>
    <col collapsed="false" customWidth="true" hidden="false" outlineLevel="0" max="22" min="21" style="0" width="3.86"/>
    <col collapsed="false" customWidth="true" hidden="false" outlineLevel="0" max="23" min="23" style="0" width="2.86"/>
    <col collapsed="false" customWidth="true" hidden="false" outlineLevel="0" max="24" min="24" style="0" width="2.57"/>
    <col collapsed="false" customWidth="true" hidden="false" outlineLevel="0" max="25" min="25" style="0" width="3"/>
    <col collapsed="false" customWidth="true" hidden="false" outlineLevel="0" max="26" min="26" style="0" width="3.42"/>
    <col collapsed="false" customWidth="true" hidden="false" outlineLevel="0" max="27" min="27" style="0" width="4"/>
    <col collapsed="false" customWidth="true" hidden="false" outlineLevel="0" max="28" min="28" style="0" width="2.71"/>
    <col collapsed="false" customWidth="true" hidden="false" outlineLevel="0" max="29" min="29" style="0" width="3.71"/>
    <col collapsed="false" customWidth="true" hidden="false" outlineLevel="0" max="30" min="30" style="0" width="2.71"/>
    <col collapsed="false" customWidth="true" hidden="false" outlineLevel="0" max="31" min="31" style="0" width="3"/>
    <col collapsed="false" customWidth="true" hidden="false" outlineLevel="0" max="32" min="32" style="0" width="3.29"/>
    <col collapsed="false" customWidth="true" hidden="false" outlineLevel="0" max="33" min="33" style="0" width="3.15"/>
    <col collapsed="false" customWidth="true" hidden="false" outlineLevel="0" max="34" min="34" style="0" width="3.57"/>
    <col collapsed="false" customWidth="true" hidden="false" outlineLevel="0" max="35" min="35" style="0" width="3.29"/>
    <col collapsed="false" customWidth="true" hidden="false" outlineLevel="0" max="36" min="36" style="0" width="3.15"/>
    <col collapsed="false" customWidth="true" hidden="false" outlineLevel="0" max="37" min="37" style="0" width="3.57"/>
    <col collapsed="false" customWidth="true" hidden="false" outlineLevel="0" max="39" min="38" style="0" width="3.71"/>
    <col collapsed="false" customWidth="true" hidden="false" outlineLevel="0" max="40" min="40" style="0" width="4.42"/>
    <col collapsed="false" customWidth="true" hidden="false" outlineLevel="0" max="42" min="41" style="0" width="3.86"/>
    <col collapsed="false" customWidth="true" hidden="false" outlineLevel="0" max="43" min="43" style="0" width="4"/>
    <col collapsed="false" customWidth="true" hidden="false" outlineLevel="0" max="44" min="44" style="0" width="3.57"/>
    <col collapsed="false" customWidth="true" hidden="false" outlineLevel="0" max="45" min="45" style="0" width="3.42"/>
    <col collapsed="false" customWidth="true" hidden="false" outlineLevel="0" max="46" min="46" style="0" width="3.57"/>
    <col collapsed="false" customWidth="true" hidden="false" outlineLevel="0" max="47" min="47" style="0" width="3.15"/>
    <col collapsed="false" customWidth="true" hidden="false" outlineLevel="0" max="48" min="48" style="0" width="3"/>
    <col collapsed="false" customWidth="true" hidden="false" outlineLevel="0" max="50" min="49" style="0" width="3.42"/>
    <col collapsed="false" customWidth="true" hidden="false" outlineLevel="0" max="51" min="51" style="0" width="3.29"/>
    <col collapsed="false" customWidth="true" hidden="false" outlineLevel="0" max="52" min="52" style="0" width="3.71"/>
    <col collapsed="false" customWidth="true" hidden="false" outlineLevel="0" max="53" min="53" style="0" width="3.86"/>
    <col collapsed="false" customWidth="true" hidden="false" outlineLevel="0" max="54" min="54" style="0" width="4.14"/>
    <col collapsed="false" customWidth="true" hidden="false" outlineLevel="0" max="55" min="55" style="0" width="3.71"/>
    <col collapsed="false" customWidth="true" hidden="false" outlineLevel="0" max="56" min="56" style="0" width="4.14"/>
    <col collapsed="false" customWidth="true" hidden="false" outlineLevel="0" max="57" min="57" style="0" width="3.15"/>
    <col collapsed="false" customWidth="true" hidden="false" outlineLevel="0" max="59" min="58" style="0" width="2.71"/>
    <col collapsed="false" customWidth="true" hidden="false" outlineLevel="0" max="60" min="60" style="0" width="2.86"/>
    <col collapsed="false" customWidth="true" hidden="false" outlineLevel="0" max="61" min="61" style="0" width="2.57"/>
    <col collapsed="false" customWidth="true" hidden="false" outlineLevel="0" max="63" min="62" style="0" width="3.57"/>
    <col collapsed="false" customWidth="true" hidden="false" outlineLevel="0" max="64" min="64" style="0" width="3.15"/>
    <col collapsed="false" customWidth="true" hidden="false" outlineLevel="0" max="65" min="65" style="0" width="3"/>
    <col collapsed="false" customWidth="true" hidden="false" outlineLevel="0" max="66" min="66" style="0" width="3.71"/>
    <col collapsed="false" customWidth="true" hidden="false" outlineLevel="0" max="67" min="67" style="0" width="4.42"/>
    <col collapsed="false" customWidth="true" hidden="false" outlineLevel="0" max="68" min="68" style="0" width="3.57"/>
    <col collapsed="false" customWidth="true" hidden="false" outlineLevel="0" max="69" min="69" style="0" width="3.29"/>
    <col collapsed="false" customWidth="true" hidden="false" outlineLevel="0" max="71" min="70" style="0" width="3.42"/>
    <col collapsed="false" customWidth="true" hidden="false" outlineLevel="0" max="73" min="72" style="0" width="3.57"/>
    <col collapsed="false" customWidth="true" hidden="false" outlineLevel="0" max="74" min="74" style="0" width="3.86"/>
    <col collapsed="false" customWidth="true" hidden="false" outlineLevel="0" max="76" min="75" style="0" width="3.42"/>
    <col collapsed="false" customWidth="true" hidden="false" outlineLevel="0" max="77" min="77" style="0" width="3.57"/>
    <col collapsed="false" customWidth="true" hidden="false" outlineLevel="0" max="78" min="78" style="0" width="4.14"/>
    <col collapsed="false" customWidth="true" hidden="false" outlineLevel="0" max="79" min="79" style="0" width="3.86"/>
    <col collapsed="false" customWidth="true" hidden="false" outlineLevel="0" max="80" min="80" style="0" width="3.42"/>
    <col collapsed="false" customWidth="true" hidden="false" outlineLevel="0" max="81" min="81" style="0" width="4.14"/>
    <col collapsed="false" customWidth="true" hidden="false" outlineLevel="0" max="82" min="82" style="0" width="3.57"/>
    <col collapsed="false" customWidth="true" hidden="false" outlineLevel="0" max="83" min="83" style="0" width="3.71"/>
    <col collapsed="false" customWidth="true" hidden="false" outlineLevel="0" max="84" min="84" style="0" width="3.42"/>
    <col collapsed="false" customWidth="true" hidden="false" outlineLevel="0" max="85" min="85" style="0" width="4"/>
    <col collapsed="false" customWidth="true" hidden="false" outlineLevel="0" max="86" min="86" style="0" width="4.29"/>
    <col collapsed="false" customWidth="true" hidden="false" outlineLevel="0" max="87" min="87" style="0" width="2.57"/>
    <col collapsed="false" customWidth="true" hidden="false" outlineLevel="0" max="88" min="88" style="0" width="3.29"/>
    <col collapsed="false" customWidth="true" hidden="false" outlineLevel="0" max="89" min="89" style="0" width="3.57"/>
    <col collapsed="false" customWidth="true" hidden="false" outlineLevel="0" max="90" min="90" style="0" width="3.15"/>
    <col collapsed="false" customWidth="true" hidden="false" outlineLevel="0" max="91" min="91" style="0" width="3.29"/>
    <col collapsed="false" customWidth="true" hidden="false" outlineLevel="0" max="92" min="92" style="0" width="2.86"/>
    <col collapsed="false" customWidth="true" hidden="false" outlineLevel="0" max="93" min="93" style="0" width="3.15"/>
    <col collapsed="false" customWidth="true" hidden="false" outlineLevel="0" max="94" min="94" style="0" width="2.71"/>
    <col collapsed="false" customWidth="true" hidden="false" outlineLevel="0" max="95" min="95" style="0" width="3.29"/>
    <col collapsed="false" customWidth="true" hidden="false" outlineLevel="0" max="96" min="96" style="0" width="3.71"/>
    <col collapsed="false" customWidth="true" hidden="false" outlineLevel="0" max="97" min="97" style="0" width="4.42"/>
    <col collapsed="false" customWidth="true" hidden="false" outlineLevel="0" max="98" min="98" style="0" width="3.71"/>
    <col collapsed="false" customWidth="true" hidden="false" outlineLevel="0" max="99" min="99" style="0" width="3.86"/>
    <col collapsed="false" customWidth="true" hidden="false" outlineLevel="0" max="101" min="100" style="0" width="4.29"/>
    <col collapsed="false" customWidth="true" hidden="false" outlineLevel="0" max="102" min="102" style="0" width="3.71"/>
    <col collapsed="false" customWidth="true" hidden="false" outlineLevel="0" max="103" min="103" style="0" width="4.29"/>
    <col collapsed="false" customWidth="true" hidden="false" outlineLevel="0" max="104" min="104" style="0" width="4"/>
    <col collapsed="false" customWidth="true" hidden="false" outlineLevel="0" max="105" min="105" style="0" width="4.29"/>
    <col collapsed="false" customWidth="true" hidden="false" outlineLevel="0" max="106" min="106" style="0" width="4"/>
    <col collapsed="false" customWidth="true" hidden="false" outlineLevel="0" max="107" min="107" style="0" width="3.86"/>
    <col collapsed="false" customWidth="true" hidden="false" outlineLevel="0" max="108" min="108" style="0" width="4"/>
    <col collapsed="false" customWidth="true" hidden="false" outlineLevel="0" max="109" min="109" style="0" width="4.29"/>
    <col collapsed="false" customWidth="true" hidden="false" outlineLevel="0" max="110" min="110" style="0" width="4.14"/>
    <col collapsed="false" customWidth="true" hidden="false" outlineLevel="0" max="111" min="111" style="0" width="3.86"/>
    <col collapsed="false" customWidth="true" hidden="false" outlineLevel="0" max="112" min="112" style="0" width="4.14"/>
    <col collapsed="false" customWidth="true" hidden="false" outlineLevel="0" max="113" min="113" style="0" width="3.42"/>
    <col collapsed="false" customWidth="true" hidden="false" outlineLevel="0" max="114" min="114" style="0" width="4"/>
    <col collapsed="false" customWidth="true" hidden="false" outlineLevel="0" max="115" min="115" style="0" width="3.42"/>
    <col collapsed="false" customWidth="true" hidden="false" outlineLevel="0" max="116" min="116" style="0" width="3.71"/>
    <col collapsed="false" customWidth="true" hidden="false" outlineLevel="0" max="117" min="117" style="0" width="3.57"/>
    <col collapsed="false" customWidth="true" hidden="false" outlineLevel="0" max="119" min="118" style="0" width="4.29"/>
    <col collapsed="false" customWidth="true" hidden="false" outlineLevel="0" max="120" min="120" style="0" width="3.86"/>
    <col collapsed="false" customWidth="true" hidden="false" outlineLevel="0" max="121" min="121" style="0" width="3.71"/>
    <col collapsed="false" customWidth="true" hidden="false" outlineLevel="0" max="122" min="122" style="0" width="3.86"/>
    <col collapsed="false" customWidth="true" hidden="false" outlineLevel="0" max="123" min="123" style="0" width="3.29"/>
    <col collapsed="false" customWidth="true" hidden="false" outlineLevel="0" max="124" min="124" style="0" width="4.14"/>
    <col collapsed="false" customWidth="true" hidden="false" outlineLevel="0" max="125" min="125" style="0" width="3.15"/>
    <col collapsed="false" customWidth="true" hidden="false" outlineLevel="0" max="126" min="126" style="0" width="3.57"/>
    <col collapsed="false" customWidth="true" hidden="false" outlineLevel="0" max="127" min="127" style="0" width="4.14"/>
    <col collapsed="false" customWidth="true" hidden="false" outlineLevel="0" max="128" min="128" style="0" width="3.71"/>
    <col collapsed="false" customWidth="true" hidden="false" outlineLevel="0" max="131" min="129" style="0" width="3.86"/>
    <col collapsed="false" customWidth="true" hidden="false" outlineLevel="0" max="132" min="132" style="0" width="4.14"/>
    <col collapsed="false" customWidth="true" hidden="false" outlineLevel="0" max="133" min="133" style="0" width="4.42"/>
    <col collapsed="false" customWidth="true" hidden="false" outlineLevel="0" max="134" min="134" style="0" width="4"/>
    <col collapsed="false" customWidth="true" hidden="false" outlineLevel="0" max="135" min="135" style="0" width="4.14"/>
    <col collapsed="false" customWidth="true" hidden="false" outlineLevel="0" max="136" min="136" style="0" width="4.29"/>
    <col collapsed="false" customWidth="true" hidden="false" outlineLevel="0" max="137" min="137" style="0" width="4.14"/>
    <col collapsed="false" customWidth="true" hidden="false" outlineLevel="0" max="138" min="138" style="0" width="3.42"/>
    <col collapsed="false" customWidth="true" hidden="false" outlineLevel="0" max="139" min="139" style="0" width="3.71"/>
    <col collapsed="false" customWidth="true" hidden="false" outlineLevel="0" max="143" min="140" style="0" width="3.57"/>
    <col collapsed="false" customWidth="true" hidden="false" outlineLevel="0" max="144" min="144" style="0" width="3.86"/>
    <col collapsed="false" customWidth="true" hidden="false" outlineLevel="0" max="145" min="145" style="0" width="4"/>
    <col collapsed="false" customWidth="true" hidden="false" outlineLevel="0" max="146" min="146" style="0" width="3.86"/>
    <col collapsed="false" customWidth="true" hidden="false" outlineLevel="0" max="147" min="147" style="0" width="4.14"/>
    <col collapsed="false" customWidth="true" hidden="false" outlineLevel="0" max="148" min="148" style="0" width="4"/>
    <col collapsed="false" customWidth="true" hidden="false" outlineLevel="0" max="149" min="149" style="0" width="4.42"/>
    <col collapsed="false" customWidth="true" hidden="false" outlineLevel="0" max="150" min="150" style="0" width="3.42"/>
    <col collapsed="false" customWidth="true" hidden="false" outlineLevel="0" max="151" min="151" style="0" width="3.86"/>
    <col collapsed="false" customWidth="true" hidden="false" outlineLevel="0" max="152" min="152" style="0" width="3.71"/>
    <col collapsed="false" customWidth="true" hidden="false" outlineLevel="0" max="153" min="153" style="0" width="3.42"/>
    <col collapsed="false" customWidth="true" hidden="false" outlineLevel="0" max="155" min="154" style="0" width="4"/>
    <col collapsed="false" customWidth="true" hidden="false" outlineLevel="0" max="158" min="156" style="0" width="3.86"/>
    <col collapsed="false" customWidth="true" hidden="false" outlineLevel="0" max="159" min="159" style="0" width="3.15"/>
    <col collapsed="false" customWidth="true" hidden="false" outlineLevel="0" max="160" min="160" style="0" width="3.57"/>
    <col collapsed="false" customWidth="true" hidden="false" outlineLevel="0" max="161" min="161" style="0" width="4.14"/>
    <col collapsed="false" customWidth="true" hidden="false" outlineLevel="0" max="162" min="162" style="0" width="7.71"/>
    <col collapsed="false" customWidth="true" hidden="false" outlineLevel="0" max="163" min="163" style="0" width="8.86"/>
    <col collapsed="false" customWidth="true" hidden="false" outlineLevel="0" max="164" min="164" style="0" width="13.15"/>
    <col collapsed="false" customWidth="true" hidden="false" outlineLevel="0" max="165" min="165" style="0" width="4.29"/>
    <col collapsed="false" customWidth="true" hidden="false" outlineLevel="0" max="166" min="166" style="0" width="4.14"/>
    <col collapsed="false" customWidth="true" hidden="false" outlineLevel="0" max="168" min="167" style="0" width="4"/>
    <col collapsed="false" customWidth="true" hidden="false" outlineLevel="0" max="169" min="169" style="0" width="3.42"/>
    <col collapsed="false" customWidth="true" hidden="false" outlineLevel="0" max="170" min="170" style="0" width="4.14"/>
    <col collapsed="false" customWidth="true" hidden="false" outlineLevel="0" max="171" min="171" style="0" width="3.86"/>
    <col collapsed="false" customWidth="true" hidden="false" outlineLevel="0" max="172" min="172" style="0" width="4.29"/>
    <col collapsed="false" customWidth="true" hidden="false" outlineLevel="0" max="173" min="173" style="0" width="4.14"/>
    <col collapsed="false" customWidth="true" hidden="false" outlineLevel="0" max="174" min="174" style="0" width="4.29"/>
    <col collapsed="false" customWidth="true" hidden="false" outlineLevel="0" max="175" min="175" style="0" width="3.71"/>
    <col collapsed="false" customWidth="true" hidden="false" outlineLevel="0" max="177" min="176" style="0" width="4.14"/>
    <col collapsed="false" customWidth="true" hidden="false" outlineLevel="0" max="178" min="178" style="0" width="3.86"/>
    <col collapsed="false" customWidth="true" hidden="false" outlineLevel="0" max="179" min="179" style="0" width="4.14"/>
    <col collapsed="false" customWidth="true" hidden="false" outlineLevel="0" max="180" min="180" style="0" width="4.29"/>
    <col collapsed="false" customWidth="true" hidden="false" outlineLevel="0" max="181" min="181" style="0" width="4"/>
    <col collapsed="false" customWidth="true" hidden="false" outlineLevel="0" max="182" min="182" style="0" width="3.86"/>
    <col collapsed="false" customWidth="true" hidden="false" outlineLevel="0" max="183" min="183" style="0" width="4.29"/>
    <col collapsed="false" customWidth="true" hidden="false" outlineLevel="0" max="184" min="184" style="0" width="4"/>
    <col collapsed="false" customWidth="true" hidden="false" outlineLevel="0" max="186" min="185" style="0" width="4.14"/>
    <col collapsed="false" customWidth="true" hidden="false" outlineLevel="0" max="187" min="187" style="0" width="3.86"/>
    <col collapsed="false" customWidth="true" hidden="false" outlineLevel="0" max="189" min="188" style="0" width="4"/>
    <col collapsed="false" customWidth="true" hidden="false" outlineLevel="0" max="190" min="190" style="0" width="7.86"/>
    <col collapsed="false" customWidth="true" hidden="false" outlineLevel="0" max="191" min="191" style="0" width="8.15"/>
    <col collapsed="false" customWidth="true" hidden="false" outlineLevel="0" max="192" min="192" style="0" width="10.29"/>
    <col collapsed="false" customWidth="true" hidden="false" outlineLevel="0" max="194" min="193" style="0" width="6"/>
    <col collapsed="false" customWidth="true" hidden="false" outlineLevel="0" max="195" min="195" style="0" width="10.57"/>
    <col collapsed="false" customWidth="true" hidden="false" outlineLevel="0" max="197" min="196" style="0" width="6"/>
  </cols>
  <sheetData>
    <row r="1" customFormat="false" ht="6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"/>
      <c r="AD3" s="1"/>
      <c r="AE3" s="1"/>
      <c r="AF3" s="1"/>
      <c r="AG3" s="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customFormat="false" ht="1.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"/>
      <c r="AD4" s="1"/>
      <c r="AE4" s="1"/>
      <c r="AF4" s="1"/>
      <c r="AG4" s="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customFormat="false" ht="45" hidden="false" customHeight="tru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D5" s="1"/>
      <c r="AE5" s="1"/>
      <c r="AF5" s="1"/>
      <c r="AG5" s="1"/>
      <c r="AH5" s="3"/>
      <c r="AI5" s="5" t="s">
        <v>1</v>
      </c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</row>
    <row r="6" customFormat="false" ht="15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"/>
      <c r="AD6" s="1"/>
      <c r="AE6" s="1"/>
      <c r="AF6" s="1"/>
      <c r="AG6" s="1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5"/>
      <c r="GL6" s="3"/>
      <c r="GM6" s="3"/>
      <c r="GN6" s="3"/>
      <c r="GO6" s="3"/>
    </row>
    <row r="7" customFormat="false" ht="15" hidden="false" customHeight="false" outlineLevel="0" collapsed="false">
      <c r="A7" s="8"/>
      <c r="B7" s="9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</row>
    <row r="8" customFormat="false" ht="1.5" hidden="false" customHeight="tru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</row>
    <row r="9" customFormat="false" ht="15" hidden="false" customHeight="false" outlineLevel="0" collapsed="false">
      <c r="A9" s="11" t="s">
        <v>3</v>
      </c>
      <c r="B9" s="12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 t="s">
        <v>5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 t="s">
        <v>6</v>
      </c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 t="s">
        <v>7</v>
      </c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 t="s">
        <v>8</v>
      </c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5" t="s">
        <v>9</v>
      </c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6" t="s">
        <v>10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7" t="s">
        <v>11</v>
      </c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8" t="s">
        <v>12</v>
      </c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9"/>
      <c r="FG9" s="20" t="s">
        <v>13</v>
      </c>
      <c r="FH9" s="21"/>
      <c r="FI9" s="22"/>
    </row>
    <row r="10" customFormat="false" ht="15" hidden="false" customHeight="false" outlineLevel="0" collapsed="false">
      <c r="A10" s="11"/>
      <c r="B10" s="23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 t="s">
        <v>15</v>
      </c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4"/>
      <c r="CL10" s="25"/>
      <c r="CM10" s="25"/>
      <c r="CN10" s="25"/>
      <c r="CO10" s="25"/>
      <c r="CP10" s="25"/>
      <c r="CQ10" s="25"/>
      <c r="CR10" s="16" t="s">
        <v>15</v>
      </c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26"/>
      <c r="DT10" s="26"/>
      <c r="DU10" s="26"/>
      <c r="DV10" s="26"/>
      <c r="DW10" s="26"/>
      <c r="DX10" s="16" t="s">
        <v>16</v>
      </c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8"/>
      <c r="FG10" s="29"/>
      <c r="FH10" s="30"/>
    </row>
    <row r="11" customFormat="false" ht="12.75" hidden="false" customHeight="true" outlineLevel="0" collapsed="false">
      <c r="A11" s="11"/>
      <c r="B11" s="31" t="s">
        <v>17</v>
      </c>
      <c r="C11" s="31" t="s">
        <v>18</v>
      </c>
      <c r="D11" s="31" t="s">
        <v>19</v>
      </c>
      <c r="E11" s="31" t="s">
        <v>20</v>
      </c>
      <c r="F11" s="31" t="s">
        <v>21</v>
      </c>
      <c r="G11" s="31" t="s">
        <v>17</v>
      </c>
      <c r="H11" s="31" t="s">
        <v>18</v>
      </c>
      <c r="I11" s="31" t="s">
        <v>19</v>
      </c>
      <c r="J11" s="31" t="s">
        <v>20</v>
      </c>
      <c r="K11" s="31" t="s">
        <v>21</v>
      </c>
      <c r="L11" s="31" t="s">
        <v>17</v>
      </c>
      <c r="M11" s="31" t="s">
        <v>18</v>
      </c>
      <c r="N11" s="31" t="s">
        <v>19</v>
      </c>
      <c r="O11" s="31" t="s">
        <v>20</v>
      </c>
      <c r="P11" s="31" t="s">
        <v>21</v>
      </c>
      <c r="Q11" s="31" t="s">
        <v>17</v>
      </c>
      <c r="R11" s="31" t="s">
        <v>18</v>
      </c>
      <c r="S11" s="31" t="s">
        <v>19</v>
      </c>
      <c r="T11" s="31" t="s">
        <v>20</v>
      </c>
      <c r="U11" s="31" t="s">
        <v>21</v>
      </c>
      <c r="V11" s="31" t="s">
        <v>17</v>
      </c>
      <c r="W11" s="31" t="s">
        <v>18</v>
      </c>
      <c r="X11" s="31" t="s">
        <v>19</v>
      </c>
      <c r="Y11" s="31" t="s">
        <v>20</v>
      </c>
      <c r="Z11" s="31" t="s">
        <v>21</v>
      </c>
      <c r="AA11" s="31" t="s">
        <v>17</v>
      </c>
      <c r="AB11" s="31" t="s">
        <v>18</v>
      </c>
      <c r="AC11" s="31" t="s">
        <v>19</v>
      </c>
      <c r="AD11" s="31" t="s">
        <v>20</v>
      </c>
      <c r="AE11" s="31" t="s">
        <v>21</v>
      </c>
      <c r="AF11" s="31" t="s">
        <v>17</v>
      </c>
      <c r="AG11" s="31" t="s">
        <v>18</v>
      </c>
      <c r="AH11" s="31" t="s">
        <v>19</v>
      </c>
      <c r="AI11" s="31" t="s">
        <v>20</v>
      </c>
      <c r="AJ11" s="31" t="s">
        <v>21</v>
      </c>
      <c r="AK11" s="31" t="s">
        <v>17</v>
      </c>
      <c r="AL11" s="31" t="s">
        <v>18</v>
      </c>
      <c r="AM11" s="31" t="s">
        <v>19</v>
      </c>
      <c r="AN11" s="31" t="s">
        <v>20</v>
      </c>
      <c r="AO11" s="32" t="s">
        <v>21</v>
      </c>
      <c r="AP11" s="31" t="s">
        <v>22</v>
      </c>
      <c r="AQ11" s="31" t="s">
        <v>18</v>
      </c>
      <c r="AR11" s="31" t="s">
        <v>19</v>
      </c>
      <c r="AS11" s="31" t="s">
        <v>20</v>
      </c>
      <c r="AT11" s="31" t="s">
        <v>21</v>
      </c>
      <c r="AU11" s="31" t="s">
        <v>17</v>
      </c>
      <c r="AV11" s="31" t="s">
        <v>18</v>
      </c>
      <c r="AW11" s="31" t="s">
        <v>19</v>
      </c>
      <c r="AX11" s="31" t="s">
        <v>20</v>
      </c>
      <c r="AY11" s="31" t="s">
        <v>21</v>
      </c>
      <c r="AZ11" s="31" t="s">
        <v>17</v>
      </c>
      <c r="BA11" s="31" t="s">
        <v>18</v>
      </c>
      <c r="BB11" s="31" t="s">
        <v>19</v>
      </c>
      <c r="BC11" s="31" t="s">
        <v>20</v>
      </c>
      <c r="BD11" s="31" t="s">
        <v>21</v>
      </c>
      <c r="BE11" s="31" t="s">
        <v>17</v>
      </c>
      <c r="BF11" s="31" t="s">
        <v>18</v>
      </c>
      <c r="BG11" s="31" t="s">
        <v>19</v>
      </c>
      <c r="BH11" s="31" t="s">
        <v>20</v>
      </c>
      <c r="BI11" s="31" t="s">
        <v>21</v>
      </c>
      <c r="BJ11" s="31" t="s">
        <v>17</v>
      </c>
      <c r="BK11" s="31" t="s">
        <v>18</v>
      </c>
      <c r="BL11" s="31" t="s">
        <v>19</v>
      </c>
      <c r="BM11" s="31" t="s">
        <v>20</v>
      </c>
      <c r="BN11" s="31" t="s">
        <v>21</v>
      </c>
      <c r="BO11" s="31" t="s">
        <v>17</v>
      </c>
      <c r="BP11" s="31" t="s">
        <v>18</v>
      </c>
      <c r="BQ11" s="31" t="s">
        <v>19</v>
      </c>
      <c r="BR11" s="31" t="s">
        <v>20</v>
      </c>
      <c r="BS11" s="31" t="s">
        <v>21</v>
      </c>
      <c r="BT11" s="31" t="s">
        <v>17</v>
      </c>
      <c r="BU11" s="31" t="s">
        <v>18</v>
      </c>
      <c r="BV11" s="31" t="s">
        <v>19</v>
      </c>
      <c r="BW11" s="31" t="s">
        <v>20</v>
      </c>
      <c r="BX11" s="31" t="s">
        <v>21</v>
      </c>
      <c r="BY11" s="33" t="s">
        <v>20</v>
      </c>
      <c r="BZ11" s="33" t="s">
        <v>21</v>
      </c>
      <c r="CA11" s="33" t="s">
        <v>17</v>
      </c>
      <c r="CB11" s="33" t="s">
        <v>18</v>
      </c>
      <c r="CC11" s="33" t="s">
        <v>19</v>
      </c>
      <c r="CD11" s="33" t="s">
        <v>20</v>
      </c>
      <c r="CE11" s="33" t="s">
        <v>21</v>
      </c>
      <c r="CF11" s="33" t="s">
        <v>17</v>
      </c>
      <c r="CG11" s="33" t="s">
        <v>18</v>
      </c>
      <c r="CH11" s="33" t="s">
        <v>19</v>
      </c>
      <c r="CI11" s="33" t="s">
        <v>20</v>
      </c>
      <c r="CJ11" s="33" t="s">
        <v>21</v>
      </c>
      <c r="CK11" s="33" t="s">
        <v>17</v>
      </c>
      <c r="CL11" s="33" t="s">
        <v>18</v>
      </c>
      <c r="CM11" s="33" t="s">
        <v>19</v>
      </c>
      <c r="CN11" s="33" t="s">
        <v>20</v>
      </c>
      <c r="CO11" s="33" t="s">
        <v>21</v>
      </c>
      <c r="CP11" s="33" t="s">
        <v>17</v>
      </c>
      <c r="CQ11" s="33" t="s">
        <v>18</v>
      </c>
      <c r="CR11" s="33" t="s">
        <v>19</v>
      </c>
      <c r="CS11" s="33" t="s">
        <v>20</v>
      </c>
      <c r="CT11" s="33" t="s">
        <v>21</v>
      </c>
      <c r="CU11" s="33" t="s">
        <v>17</v>
      </c>
      <c r="CV11" s="33" t="s">
        <v>18</v>
      </c>
      <c r="CW11" s="33" t="s">
        <v>19</v>
      </c>
      <c r="CX11" s="33" t="s">
        <v>20</v>
      </c>
      <c r="CY11" s="33" t="s">
        <v>21</v>
      </c>
      <c r="CZ11" s="33" t="s">
        <v>18</v>
      </c>
      <c r="DA11" s="33" t="s">
        <v>19</v>
      </c>
      <c r="DB11" s="33" t="s">
        <v>20</v>
      </c>
      <c r="DC11" s="33" t="s">
        <v>21</v>
      </c>
      <c r="DD11" s="33" t="s">
        <v>17</v>
      </c>
      <c r="DE11" s="33" t="s">
        <v>18</v>
      </c>
      <c r="DF11" s="33" t="s">
        <v>19</v>
      </c>
      <c r="DG11" s="33" t="s">
        <v>20</v>
      </c>
      <c r="DH11" s="33" t="s">
        <v>21</v>
      </c>
      <c r="DI11" s="33" t="s">
        <v>17</v>
      </c>
      <c r="DJ11" s="33" t="s">
        <v>18</v>
      </c>
      <c r="DK11" s="33" t="s">
        <v>19</v>
      </c>
      <c r="DL11" s="33" t="s">
        <v>20</v>
      </c>
      <c r="DM11" s="34" t="s">
        <v>21</v>
      </c>
      <c r="DN11" s="33" t="s">
        <v>17</v>
      </c>
      <c r="DO11" s="33" t="s">
        <v>18</v>
      </c>
      <c r="DP11" s="33" t="s">
        <v>19</v>
      </c>
      <c r="DQ11" s="33" t="s">
        <v>20</v>
      </c>
      <c r="DR11" s="33" t="s">
        <v>21</v>
      </c>
      <c r="DS11" s="33" t="s">
        <v>17</v>
      </c>
      <c r="DT11" s="33" t="s">
        <v>18</v>
      </c>
      <c r="DU11" s="33" t="s">
        <v>19</v>
      </c>
      <c r="DV11" s="33" t="s">
        <v>20</v>
      </c>
      <c r="DW11" s="33" t="s">
        <v>21</v>
      </c>
      <c r="DX11" s="33" t="s">
        <v>17</v>
      </c>
      <c r="DY11" s="33" t="s">
        <v>18</v>
      </c>
      <c r="DZ11" s="33" t="s">
        <v>19</v>
      </c>
      <c r="EA11" s="33" t="s">
        <v>20</v>
      </c>
      <c r="EB11" s="33" t="s">
        <v>21</v>
      </c>
      <c r="EC11" s="33" t="s">
        <v>17</v>
      </c>
      <c r="ED11" s="33" t="s">
        <v>18</v>
      </c>
      <c r="EE11" s="33" t="s">
        <v>19</v>
      </c>
      <c r="EF11" s="33" t="s">
        <v>20</v>
      </c>
      <c r="EG11" s="33" t="s">
        <v>21</v>
      </c>
      <c r="EH11" s="33" t="s">
        <v>17</v>
      </c>
      <c r="EI11" s="33" t="s">
        <v>18</v>
      </c>
      <c r="EJ11" s="33" t="s">
        <v>19</v>
      </c>
      <c r="EK11" s="33" t="s">
        <v>20</v>
      </c>
      <c r="EL11" s="33" t="s">
        <v>21</v>
      </c>
      <c r="EM11" s="33" t="s">
        <v>17</v>
      </c>
      <c r="EN11" s="33" t="s">
        <v>18</v>
      </c>
      <c r="EO11" s="33" t="s">
        <v>19</v>
      </c>
      <c r="EP11" s="33" t="s">
        <v>17</v>
      </c>
      <c r="EQ11" s="33" t="s">
        <v>18</v>
      </c>
      <c r="ER11" s="33" t="s">
        <v>19</v>
      </c>
      <c r="ES11" s="33" t="s">
        <v>20</v>
      </c>
      <c r="ET11" s="33" t="s">
        <v>21</v>
      </c>
      <c r="EU11" s="33" t="s">
        <v>17</v>
      </c>
      <c r="EV11" s="33" t="s">
        <v>18</v>
      </c>
      <c r="EW11" s="33" t="s">
        <v>19</v>
      </c>
      <c r="EX11" s="33" t="s">
        <v>20</v>
      </c>
      <c r="EY11" s="33" t="s">
        <v>21</v>
      </c>
      <c r="EZ11" s="33" t="s">
        <v>17</v>
      </c>
      <c r="FA11" s="33" t="s">
        <v>18</v>
      </c>
      <c r="FB11" s="33" t="s">
        <v>19</v>
      </c>
      <c r="FC11" s="33" t="s">
        <v>20</v>
      </c>
      <c r="FD11" s="33" t="s">
        <v>21</v>
      </c>
      <c r="FE11" s="33" t="s">
        <v>17</v>
      </c>
      <c r="FF11" s="35" t="s">
        <v>23</v>
      </c>
      <c r="FG11" s="36" t="s">
        <v>24</v>
      </c>
      <c r="FH11" s="37" t="s">
        <v>25</v>
      </c>
    </row>
    <row r="12" customFormat="false" ht="40.5" hidden="false" customHeight="true" outlineLevel="0" collapsed="false">
      <c r="A12" s="11"/>
      <c r="B12" s="31" t="n">
        <v>2</v>
      </c>
      <c r="C12" s="31" t="n">
        <v>3</v>
      </c>
      <c r="D12" s="31" t="n">
        <v>4</v>
      </c>
      <c r="E12" s="31" t="n">
        <v>5</v>
      </c>
      <c r="F12" s="31" t="n">
        <v>6</v>
      </c>
      <c r="G12" s="31" t="n">
        <v>9</v>
      </c>
      <c r="H12" s="31" t="n">
        <v>10</v>
      </c>
      <c r="I12" s="31" t="n">
        <v>11</v>
      </c>
      <c r="J12" s="31" t="n">
        <v>12</v>
      </c>
      <c r="K12" s="31" t="n">
        <v>13</v>
      </c>
      <c r="L12" s="31" t="n">
        <v>16</v>
      </c>
      <c r="M12" s="31" t="n">
        <v>17</v>
      </c>
      <c r="N12" s="31" t="n">
        <v>18</v>
      </c>
      <c r="O12" s="31" t="n">
        <v>19</v>
      </c>
      <c r="P12" s="31" t="n">
        <v>20</v>
      </c>
      <c r="Q12" s="31" t="n">
        <v>23</v>
      </c>
      <c r="R12" s="31" t="n">
        <v>24</v>
      </c>
      <c r="S12" s="31" t="n">
        <v>25</v>
      </c>
      <c r="T12" s="31" t="n">
        <v>26</v>
      </c>
      <c r="U12" s="31" t="n">
        <v>27</v>
      </c>
      <c r="V12" s="31" t="n">
        <v>30</v>
      </c>
      <c r="W12" s="38" t="n">
        <v>1</v>
      </c>
      <c r="X12" s="38" t="n">
        <v>2</v>
      </c>
      <c r="Y12" s="38" t="n">
        <v>3</v>
      </c>
      <c r="Z12" s="38" t="n">
        <v>4</v>
      </c>
      <c r="AA12" s="39" t="n">
        <v>14</v>
      </c>
      <c r="AB12" s="38" t="n">
        <v>15</v>
      </c>
      <c r="AC12" s="38" t="n">
        <v>16</v>
      </c>
      <c r="AD12" s="38" t="n">
        <v>17</v>
      </c>
      <c r="AE12" s="38" t="n">
        <v>18</v>
      </c>
      <c r="AF12" s="38" t="n">
        <v>21</v>
      </c>
      <c r="AG12" s="38" t="n">
        <v>22</v>
      </c>
      <c r="AH12" s="38" t="n">
        <v>23</v>
      </c>
      <c r="AI12" s="38" t="n">
        <v>24</v>
      </c>
      <c r="AJ12" s="38" t="n">
        <v>25</v>
      </c>
      <c r="AK12" s="38" t="n">
        <v>28</v>
      </c>
      <c r="AL12" s="38" t="n">
        <v>29</v>
      </c>
      <c r="AM12" s="38" t="n">
        <v>30</v>
      </c>
      <c r="AN12" s="38" t="n">
        <v>31</v>
      </c>
      <c r="AO12" s="38" t="n">
        <v>1</v>
      </c>
      <c r="AP12" s="40" t="n">
        <v>2</v>
      </c>
      <c r="AQ12" s="38" t="n">
        <v>5</v>
      </c>
      <c r="AR12" s="38" t="n">
        <v>6</v>
      </c>
      <c r="AS12" s="38" t="n">
        <v>7</v>
      </c>
      <c r="AT12" s="38" t="n">
        <v>8</v>
      </c>
      <c r="AU12" s="38" t="n">
        <v>11</v>
      </c>
      <c r="AV12" s="38" t="n">
        <v>12</v>
      </c>
      <c r="AW12" s="38" t="n">
        <v>13</v>
      </c>
      <c r="AX12" s="38" t="n">
        <v>14</v>
      </c>
      <c r="AY12" s="38" t="n">
        <v>15</v>
      </c>
      <c r="AZ12" s="41" t="n">
        <v>25</v>
      </c>
      <c r="BA12" s="40" t="n">
        <v>26</v>
      </c>
      <c r="BB12" s="38" t="n">
        <v>27</v>
      </c>
      <c r="BC12" s="38" t="n">
        <v>28</v>
      </c>
      <c r="BD12" s="38" t="n">
        <v>29</v>
      </c>
      <c r="BE12" s="38" t="n">
        <v>2</v>
      </c>
      <c r="BF12" s="38" t="n">
        <v>3</v>
      </c>
      <c r="BG12" s="38" t="n">
        <v>4</v>
      </c>
      <c r="BH12" s="38" t="n">
        <v>5</v>
      </c>
      <c r="BI12" s="38" t="n">
        <v>6</v>
      </c>
      <c r="BJ12" s="38" t="n">
        <v>9</v>
      </c>
      <c r="BK12" s="38" t="n">
        <v>10</v>
      </c>
      <c r="BL12" s="38" t="n">
        <v>11</v>
      </c>
      <c r="BM12" s="38" t="n">
        <v>12</v>
      </c>
      <c r="BN12" s="38" t="n">
        <v>13</v>
      </c>
      <c r="BO12" s="38" t="n">
        <v>16</v>
      </c>
      <c r="BP12" s="38" t="n">
        <v>17</v>
      </c>
      <c r="BQ12" s="38" t="n">
        <v>18</v>
      </c>
      <c r="BR12" s="38" t="n">
        <v>19</v>
      </c>
      <c r="BS12" s="38" t="n">
        <v>20</v>
      </c>
      <c r="BT12" s="38" t="n">
        <v>23</v>
      </c>
      <c r="BU12" s="38" t="n">
        <v>24</v>
      </c>
      <c r="BV12" s="38" t="n">
        <v>25</v>
      </c>
      <c r="BW12" s="38" t="n">
        <v>26</v>
      </c>
      <c r="BX12" s="38" t="n">
        <v>27</v>
      </c>
      <c r="BY12" s="33" t="n">
        <v>9</v>
      </c>
      <c r="BZ12" s="33" t="n">
        <v>10</v>
      </c>
      <c r="CA12" s="33" t="n">
        <v>13</v>
      </c>
      <c r="CB12" s="33" t="n">
        <v>14</v>
      </c>
      <c r="CC12" s="33" t="n">
        <v>15</v>
      </c>
      <c r="CD12" s="33" t="n">
        <v>16</v>
      </c>
      <c r="CE12" s="33" t="n">
        <v>17</v>
      </c>
      <c r="CF12" s="33" t="n">
        <v>20</v>
      </c>
      <c r="CG12" s="33" t="n">
        <v>21</v>
      </c>
      <c r="CH12" s="33" t="n">
        <v>22</v>
      </c>
      <c r="CI12" s="33" t="n">
        <v>23</v>
      </c>
      <c r="CJ12" s="33" t="n">
        <v>24</v>
      </c>
      <c r="CK12" s="33" t="n">
        <v>27</v>
      </c>
      <c r="CL12" s="33" t="n">
        <v>28</v>
      </c>
      <c r="CM12" s="33" t="n">
        <v>29</v>
      </c>
      <c r="CN12" s="33" t="n">
        <v>30</v>
      </c>
      <c r="CO12" s="33" t="n">
        <v>31</v>
      </c>
      <c r="CP12" s="33" t="n">
        <v>3</v>
      </c>
      <c r="CQ12" s="33" t="n">
        <v>4</v>
      </c>
      <c r="CR12" s="33" t="n">
        <v>5</v>
      </c>
      <c r="CS12" s="42" t="n">
        <v>6</v>
      </c>
      <c r="CT12" s="42" t="n">
        <v>7</v>
      </c>
      <c r="CU12" s="42" t="n">
        <v>10</v>
      </c>
      <c r="CV12" s="42" t="n">
        <v>11</v>
      </c>
      <c r="CW12" s="42" t="n">
        <v>12</v>
      </c>
      <c r="CX12" s="42" t="n">
        <v>13</v>
      </c>
      <c r="CY12" s="42" t="n">
        <v>14</v>
      </c>
      <c r="CZ12" s="42" t="n">
        <v>25</v>
      </c>
      <c r="DA12" s="42" t="n">
        <v>26</v>
      </c>
      <c r="DB12" s="42" t="n">
        <v>27</v>
      </c>
      <c r="DC12" s="42" t="n">
        <v>28</v>
      </c>
      <c r="DD12" s="42" t="n">
        <v>3</v>
      </c>
      <c r="DE12" s="42" t="n">
        <v>4</v>
      </c>
      <c r="DF12" s="42" t="n">
        <v>5</v>
      </c>
      <c r="DG12" s="42" t="n">
        <v>6</v>
      </c>
      <c r="DH12" s="42" t="n">
        <v>7</v>
      </c>
      <c r="DI12" s="42" t="n">
        <v>10</v>
      </c>
      <c r="DJ12" s="42" t="n">
        <v>11</v>
      </c>
      <c r="DK12" s="42" t="n">
        <v>12</v>
      </c>
      <c r="DL12" s="42" t="n">
        <v>13</v>
      </c>
      <c r="DM12" s="43" t="n">
        <v>14</v>
      </c>
      <c r="DN12" s="42" t="n">
        <v>17</v>
      </c>
      <c r="DO12" s="42" t="n">
        <v>18</v>
      </c>
      <c r="DP12" s="42" t="n">
        <v>19</v>
      </c>
      <c r="DQ12" s="42" t="n">
        <v>20</v>
      </c>
      <c r="DR12" s="42" t="n">
        <v>21</v>
      </c>
      <c r="DS12" s="42" t="n">
        <v>24</v>
      </c>
      <c r="DT12" s="42" t="n">
        <v>25</v>
      </c>
      <c r="DU12" s="42" t="n">
        <v>26</v>
      </c>
      <c r="DV12" s="42" t="n">
        <v>27</v>
      </c>
      <c r="DW12" s="42" t="n">
        <v>28</v>
      </c>
      <c r="DX12" s="42" t="n">
        <v>31</v>
      </c>
      <c r="DY12" s="42" t="n">
        <v>1</v>
      </c>
      <c r="DZ12" s="42" t="n">
        <v>2</v>
      </c>
      <c r="EA12" s="42" t="n">
        <v>3</v>
      </c>
      <c r="EB12" s="42" t="n">
        <v>4</v>
      </c>
      <c r="EC12" s="42" t="n">
        <v>14</v>
      </c>
      <c r="ED12" s="42" t="n">
        <v>15</v>
      </c>
      <c r="EE12" s="42" t="n">
        <v>16</v>
      </c>
      <c r="EF12" s="42" t="n">
        <v>17</v>
      </c>
      <c r="EG12" s="42" t="n">
        <v>18</v>
      </c>
      <c r="EH12" s="42" t="n">
        <v>21</v>
      </c>
      <c r="EI12" s="42" t="n">
        <v>22</v>
      </c>
      <c r="EJ12" s="42" t="n">
        <v>23</v>
      </c>
      <c r="EK12" s="42" t="n">
        <v>24</v>
      </c>
      <c r="EL12" s="42" t="n">
        <v>25</v>
      </c>
      <c r="EM12" s="42" t="n">
        <v>28</v>
      </c>
      <c r="EN12" s="42" t="n">
        <v>29</v>
      </c>
      <c r="EO12" s="42" t="n">
        <v>30</v>
      </c>
      <c r="EP12" s="42" t="n">
        <v>5</v>
      </c>
      <c r="EQ12" s="42" t="n">
        <v>6</v>
      </c>
      <c r="ER12" s="42" t="n">
        <v>7</v>
      </c>
      <c r="ES12" s="42" t="n">
        <v>8</v>
      </c>
      <c r="ET12" s="42" t="n">
        <v>9</v>
      </c>
      <c r="EU12" s="42" t="n">
        <v>12</v>
      </c>
      <c r="EV12" s="42" t="n">
        <v>13</v>
      </c>
      <c r="EW12" s="42" t="n">
        <v>14</v>
      </c>
      <c r="EX12" s="42" t="n">
        <v>15</v>
      </c>
      <c r="EY12" s="42" t="n">
        <v>16</v>
      </c>
      <c r="EZ12" s="42" t="n">
        <v>19</v>
      </c>
      <c r="FA12" s="42" t="n">
        <v>20</v>
      </c>
      <c r="FB12" s="42" t="n">
        <v>21</v>
      </c>
      <c r="FC12" s="42" t="n">
        <v>22</v>
      </c>
      <c r="FD12" s="42" t="n">
        <v>23</v>
      </c>
      <c r="FE12" s="42" t="n">
        <v>26</v>
      </c>
      <c r="FF12" s="35"/>
      <c r="FG12" s="36"/>
      <c r="FH12" s="37"/>
    </row>
    <row r="13" customFormat="false" ht="15" hidden="false" customHeight="false" outlineLevel="0" collapsed="false">
      <c r="A13" s="44" t="n">
        <v>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 t="s">
        <v>26</v>
      </c>
      <c r="AB13" s="47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6"/>
      <c r="AQ13" s="45"/>
      <c r="AR13" s="45"/>
      <c r="AS13" s="45"/>
      <c r="AT13" s="45"/>
      <c r="AU13" s="45"/>
      <c r="AV13" s="45"/>
      <c r="AW13" s="45"/>
      <c r="AX13" s="45"/>
      <c r="AY13" s="45"/>
      <c r="AZ13" s="46" t="s">
        <v>26</v>
      </c>
      <c r="BA13" s="47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8" t="s">
        <v>26</v>
      </c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6" t="s">
        <v>26</v>
      </c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6" t="s">
        <v>26</v>
      </c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50"/>
      <c r="FG13" s="50"/>
      <c r="FH13" s="50"/>
    </row>
    <row r="14" customFormat="false" ht="15.75" hidden="false" customHeight="false" outlineLevel="0" collapsed="false">
      <c r="A14" s="51" t="s">
        <v>27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46" t="s">
        <v>26</v>
      </c>
      <c r="AB14" s="47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6"/>
      <c r="AQ14" s="45"/>
      <c r="AR14" s="45"/>
      <c r="AS14" s="45"/>
      <c r="AT14" s="45"/>
      <c r="AU14" s="45"/>
      <c r="AV14" s="45"/>
      <c r="AW14" s="45"/>
      <c r="AX14" s="45"/>
      <c r="AY14" s="45"/>
      <c r="AZ14" s="46" t="s">
        <v>26</v>
      </c>
      <c r="BA14" s="47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8" t="s">
        <v>26</v>
      </c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6" t="s">
        <v>26</v>
      </c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6" t="s">
        <v>26</v>
      </c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 t="s">
        <v>28</v>
      </c>
      <c r="EY14" s="49"/>
      <c r="EZ14" s="49"/>
      <c r="FA14" s="49"/>
      <c r="FB14" s="49"/>
      <c r="FC14" s="49"/>
      <c r="FD14" s="49"/>
      <c r="FE14" s="49"/>
      <c r="FF14" s="53" t="n">
        <f aca="false">COUNTIF(B14:FE14,"*")-5</f>
        <v>1</v>
      </c>
      <c r="FG14" s="50" t="n">
        <v>165</v>
      </c>
      <c r="FH14" s="54" t="n">
        <f aca="false">FF14/FG14*100</f>
        <v>0.606060606060606</v>
      </c>
    </row>
    <row r="15" customFormat="false" ht="15.75" hidden="false" customHeight="false" outlineLevel="0" collapsed="false">
      <c r="A15" s="51" t="s">
        <v>29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46" t="s">
        <v>26</v>
      </c>
      <c r="AB15" s="47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6"/>
      <c r="AQ15" s="45"/>
      <c r="AR15" s="45"/>
      <c r="AS15" s="45"/>
      <c r="AT15" s="45"/>
      <c r="AU15" s="45"/>
      <c r="AV15" s="45"/>
      <c r="AW15" s="45"/>
      <c r="AX15" s="45"/>
      <c r="AY15" s="45"/>
      <c r="AZ15" s="46" t="s">
        <v>26</v>
      </c>
      <c r="BA15" s="47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8" t="s">
        <v>26</v>
      </c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6" t="s">
        <v>26</v>
      </c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6" t="s">
        <v>26</v>
      </c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 t="s">
        <v>30</v>
      </c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53" t="n">
        <f aca="false">COUNTIF(B15:FE15,"*")-5</f>
        <v>1</v>
      </c>
      <c r="FG15" s="50" t="n">
        <v>132</v>
      </c>
      <c r="FH15" s="54" t="n">
        <f aca="false">FF15/FG15*100</f>
        <v>0.757575757575758</v>
      </c>
    </row>
    <row r="16" customFormat="false" ht="15.75" hidden="false" customHeight="false" outlineLevel="0" collapsed="false">
      <c r="A16" s="51" t="s">
        <v>31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46" t="s">
        <v>26</v>
      </c>
      <c r="AB16" s="47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6"/>
      <c r="AQ16" s="45"/>
      <c r="AR16" s="45"/>
      <c r="AS16" s="45"/>
      <c r="AT16" s="45"/>
      <c r="AU16" s="45"/>
      <c r="AV16" s="45"/>
      <c r="AW16" s="45"/>
      <c r="AX16" s="45"/>
      <c r="AY16" s="45"/>
      <c r="AZ16" s="46" t="s">
        <v>26</v>
      </c>
      <c r="BA16" s="47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8" t="s">
        <v>26</v>
      </c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6" t="s">
        <v>26</v>
      </c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6" t="s">
        <v>26</v>
      </c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 t="s">
        <v>32</v>
      </c>
      <c r="FC16" s="49"/>
      <c r="FD16" s="49"/>
      <c r="FE16" s="49"/>
      <c r="FF16" s="53" t="n">
        <f aca="false">COUNTIF(B16:FE16,"*")-5</f>
        <v>1</v>
      </c>
      <c r="FG16" s="50" t="n">
        <v>132</v>
      </c>
      <c r="FH16" s="54" t="n">
        <f aca="false">FF16/FG16*100</f>
        <v>0.757575757575758</v>
      </c>
    </row>
    <row r="17" customFormat="false" ht="15.75" hidden="false" customHeight="false" outlineLevel="0" collapsed="false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46" t="s">
        <v>26</v>
      </c>
      <c r="AB17" s="47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6"/>
      <c r="AQ17" s="45"/>
      <c r="AR17" s="45"/>
      <c r="AS17" s="45"/>
      <c r="AT17" s="45"/>
      <c r="AU17" s="45"/>
      <c r="AV17" s="45"/>
      <c r="AW17" s="45"/>
      <c r="AX17" s="45"/>
      <c r="AY17" s="45"/>
      <c r="AZ17" s="46" t="s">
        <v>26</v>
      </c>
      <c r="BA17" s="47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8" t="s">
        <v>26</v>
      </c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6" t="s">
        <v>26</v>
      </c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6" t="s">
        <v>26</v>
      </c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 t="s">
        <v>34</v>
      </c>
      <c r="EZ17" s="49"/>
      <c r="FA17" s="49"/>
      <c r="FB17" s="49"/>
      <c r="FC17" s="49"/>
      <c r="FD17" s="49"/>
      <c r="FE17" s="49"/>
      <c r="FF17" s="53" t="n">
        <f aca="false">COUNTIF(B17:FE17,"*")-5</f>
        <v>1</v>
      </c>
      <c r="FG17" s="50" t="n">
        <v>66</v>
      </c>
      <c r="FH17" s="54" t="n">
        <f aca="false">FF17/FG17*100</f>
        <v>1.51515151515152</v>
      </c>
    </row>
    <row r="18" customFormat="false" ht="15.75" hidden="false" customHeight="false" outlineLevel="0" collapsed="false">
      <c r="A18" s="51" t="s">
        <v>35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46" t="s">
        <v>26</v>
      </c>
      <c r="AB18" s="47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6"/>
      <c r="AQ18" s="45"/>
      <c r="AR18" s="45"/>
      <c r="AS18" s="45"/>
      <c r="AT18" s="45"/>
      <c r="AU18" s="45"/>
      <c r="AV18" s="45"/>
      <c r="AW18" s="45"/>
      <c r="AX18" s="45"/>
      <c r="AY18" s="45"/>
      <c r="AZ18" s="46" t="s">
        <v>26</v>
      </c>
      <c r="BA18" s="47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8" t="s">
        <v>26</v>
      </c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6" t="s">
        <v>26</v>
      </c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6" t="s">
        <v>26</v>
      </c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 t="s">
        <v>36</v>
      </c>
      <c r="EX18" s="49"/>
      <c r="EY18" s="49"/>
      <c r="EZ18" s="49"/>
      <c r="FA18" s="49"/>
      <c r="FB18" s="49"/>
      <c r="FC18" s="49"/>
      <c r="FD18" s="49"/>
      <c r="FE18" s="49"/>
      <c r="FF18" s="53" t="n">
        <f aca="false">COUNTIF(B18:FE18,"*")-5</f>
        <v>1</v>
      </c>
      <c r="FG18" s="50" t="n">
        <v>33</v>
      </c>
      <c r="FH18" s="54" t="n">
        <f aca="false">FF18/FG18*100</f>
        <v>3.03030303030303</v>
      </c>
    </row>
    <row r="19" customFormat="false" ht="15.75" hidden="false" customHeight="false" outlineLevel="0" collapsed="false">
      <c r="A19" s="51" t="s">
        <v>37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46" t="s">
        <v>26</v>
      </c>
      <c r="AB19" s="47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6"/>
      <c r="AQ19" s="45"/>
      <c r="AR19" s="45"/>
      <c r="AS19" s="45"/>
      <c r="AT19" s="45"/>
      <c r="AU19" s="45"/>
      <c r="AV19" s="45"/>
      <c r="AW19" s="45"/>
      <c r="AX19" s="45"/>
      <c r="AY19" s="45"/>
      <c r="AZ19" s="46" t="s">
        <v>26</v>
      </c>
      <c r="BA19" s="47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8" t="s">
        <v>26</v>
      </c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6" t="s">
        <v>26</v>
      </c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6" t="s">
        <v>26</v>
      </c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 t="s">
        <v>30</v>
      </c>
      <c r="EW19" s="49"/>
      <c r="EX19" s="49"/>
      <c r="EY19" s="49"/>
      <c r="EZ19" s="49"/>
      <c r="FA19" s="49"/>
      <c r="FB19" s="49"/>
      <c r="FC19" s="49"/>
      <c r="FD19" s="49"/>
      <c r="FE19" s="49"/>
      <c r="FF19" s="53" t="n">
        <f aca="false">COUNTIF(B19:FE19,"*")-5</f>
        <v>1</v>
      </c>
      <c r="FG19" s="50" t="n">
        <v>33</v>
      </c>
      <c r="FH19" s="54" t="n">
        <f aca="false">FF19/FG19*100</f>
        <v>3.03030303030303</v>
      </c>
    </row>
    <row r="20" customFormat="false" ht="15" hidden="false" customHeight="false" outlineLevel="0" collapsed="false">
      <c r="A20" s="55" t="s">
        <v>38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46" t="s">
        <v>26</v>
      </c>
      <c r="AB20" s="47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6"/>
      <c r="AQ20" s="45"/>
      <c r="AR20" s="45"/>
      <c r="AS20" s="45"/>
      <c r="AT20" s="45"/>
      <c r="AU20" s="45"/>
      <c r="AV20" s="45"/>
      <c r="AW20" s="45"/>
      <c r="AX20" s="45"/>
      <c r="AY20" s="45"/>
      <c r="AZ20" s="46" t="s">
        <v>26</v>
      </c>
      <c r="BA20" s="47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8" t="s">
        <v>26</v>
      </c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6" t="s">
        <v>26</v>
      </c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6" t="s">
        <v>26</v>
      </c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 t="s">
        <v>30</v>
      </c>
      <c r="FD20" s="49"/>
      <c r="FE20" s="49"/>
      <c r="FF20" s="53" t="n">
        <f aca="false">COUNTIF(B20:FE20,"*")-5</f>
        <v>1</v>
      </c>
      <c r="FG20" s="50" t="n">
        <v>33</v>
      </c>
      <c r="FH20" s="54" t="n">
        <f aca="false">FF20/FG20*100</f>
        <v>3.03030303030303</v>
      </c>
    </row>
    <row r="21" customFormat="false" ht="15.75" hidden="false" customHeight="false" outlineLevel="0" collapsed="false">
      <c r="A21" s="51" t="s">
        <v>39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 t="s">
        <v>26</v>
      </c>
      <c r="AB21" s="47"/>
      <c r="AC21" s="49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  <c r="AQ21" s="58"/>
      <c r="AR21" s="58"/>
      <c r="AS21" s="58"/>
      <c r="AT21" s="58"/>
      <c r="AU21" s="59"/>
      <c r="AV21" s="58"/>
      <c r="AW21" s="58"/>
      <c r="AX21" s="58"/>
      <c r="AY21" s="58"/>
      <c r="AZ21" s="60" t="s">
        <v>40</v>
      </c>
      <c r="BA21" s="47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61"/>
      <c r="BV21" s="49"/>
      <c r="BW21" s="49"/>
      <c r="BX21" s="49"/>
      <c r="BY21" s="62" t="s">
        <v>26</v>
      </c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63" t="s">
        <v>40</v>
      </c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64" t="s">
        <v>40</v>
      </c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 t="s">
        <v>30</v>
      </c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3" t="n">
        <f aca="false">COUNTIF(B21:FE21,"*")-5</f>
        <v>1</v>
      </c>
      <c r="FG21" s="65" t="n">
        <v>99</v>
      </c>
      <c r="FH21" s="54" t="n">
        <f aca="false">FF21/FG21*100</f>
        <v>1.01010101010101</v>
      </c>
    </row>
    <row r="22" customFormat="false" ht="15" hidden="false" customHeight="false" outlineLevel="0" collapsed="false">
      <c r="A22" s="44" t="n">
        <v>2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66" t="s">
        <v>26</v>
      </c>
      <c r="AB22" s="67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6"/>
      <c r="AQ22" s="45"/>
      <c r="AR22" s="45"/>
      <c r="AS22" s="45"/>
      <c r="AT22" s="45"/>
      <c r="AU22" s="45"/>
      <c r="AV22" s="45"/>
      <c r="AW22" s="45"/>
      <c r="AX22" s="45"/>
      <c r="AY22" s="45"/>
      <c r="AZ22" s="46" t="s">
        <v>26</v>
      </c>
      <c r="BA22" s="47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8" t="s">
        <v>26</v>
      </c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6" t="s">
        <v>26</v>
      </c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6" t="s">
        <v>26</v>
      </c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50"/>
      <c r="FG22" s="50"/>
      <c r="FH22" s="50"/>
    </row>
    <row r="23" customFormat="false" ht="15" hidden="false" customHeight="false" outlineLevel="0" collapsed="false">
      <c r="A23" s="68" t="s">
        <v>41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66" t="s">
        <v>26</v>
      </c>
      <c r="AB23" s="67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6"/>
      <c r="AQ23" s="45"/>
      <c r="AR23" s="45"/>
      <c r="AS23" s="45"/>
      <c r="AT23" s="45"/>
      <c r="AU23" s="45"/>
      <c r="AV23" s="45"/>
      <c r="AW23" s="45"/>
      <c r="AX23" s="45"/>
      <c r="AY23" s="45"/>
      <c r="AZ23" s="46" t="s">
        <v>26</v>
      </c>
      <c r="BA23" s="47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8" t="s">
        <v>26</v>
      </c>
      <c r="BZ23" s="49"/>
      <c r="CA23" s="49"/>
      <c r="CB23" s="49"/>
      <c r="CC23" s="49"/>
      <c r="CD23" s="49"/>
      <c r="CE23" s="49"/>
      <c r="CF23" s="49"/>
      <c r="CG23" s="49"/>
      <c r="CH23" s="49" t="s">
        <v>42</v>
      </c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6" t="s">
        <v>26</v>
      </c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6" t="s">
        <v>26</v>
      </c>
      <c r="ED23" s="49"/>
      <c r="EE23" s="49"/>
      <c r="EF23" s="49"/>
      <c r="EG23" s="49"/>
      <c r="EH23" s="49"/>
      <c r="EI23" s="49"/>
      <c r="EJ23" s="49" t="s">
        <v>32</v>
      </c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53" t="n">
        <f aca="false">COUNTIF(B23:FE23,"*")-5</f>
        <v>2</v>
      </c>
      <c r="FG23" s="50" t="n">
        <v>68</v>
      </c>
      <c r="FH23" s="54" t="n">
        <f aca="false">FF23/FG23*100</f>
        <v>2.94117647058824</v>
      </c>
    </row>
    <row r="24" customFormat="false" ht="15.75" hidden="false" customHeight="false" outlineLevel="0" collapsed="false">
      <c r="A24" s="51" t="s">
        <v>27</v>
      </c>
      <c r="B24" s="52"/>
      <c r="C24" s="52"/>
      <c r="D24" s="52"/>
      <c r="E24" s="52"/>
      <c r="F24" s="52"/>
      <c r="G24" s="52"/>
      <c r="H24" s="52"/>
      <c r="I24" s="52"/>
      <c r="J24" s="52"/>
      <c r="K24" s="52" t="s">
        <v>43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66" t="s">
        <v>26</v>
      </c>
      <c r="AB24" s="67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6"/>
      <c r="AQ24" s="45"/>
      <c r="AR24" s="45"/>
      <c r="AS24" s="45"/>
      <c r="AT24" s="45"/>
      <c r="AU24" s="45"/>
      <c r="AV24" s="45"/>
      <c r="AW24" s="45"/>
      <c r="AX24" s="45"/>
      <c r="AY24" s="45"/>
      <c r="AZ24" s="46" t="s">
        <v>26</v>
      </c>
      <c r="BA24" s="47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 t="s">
        <v>28</v>
      </c>
      <c r="BT24" s="45"/>
      <c r="BU24" s="45"/>
      <c r="BV24" s="45"/>
      <c r="BW24" s="45"/>
      <c r="BX24" s="45"/>
      <c r="BY24" s="48" t="s">
        <v>26</v>
      </c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 t="s">
        <v>28</v>
      </c>
      <c r="CW24" s="49"/>
      <c r="CX24" s="49"/>
      <c r="CY24" s="49"/>
      <c r="CZ24" s="46" t="s">
        <v>26</v>
      </c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6" t="s">
        <v>26</v>
      </c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 t="s">
        <v>28</v>
      </c>
      <c r="FB24" s="49"/>
      <c r="FC24" s="49"/>
      <c r="FD24" s="49"/>
      <c r="FE24" s="49"/>
      <c r="FF24" s="53" t="n">
        <f aca="false">COUNTIF(B24:FE24,"*")-5</f>
        <v>4</v>
      </c>
      <c r="FG24" s="50" t="n">
        <v>170</v>
      </c>
      <c r="FH24" s="54" t="n">
        <f aca="false">FF24/FG24*100</f>
        <v>2.35294117647059</v>
      </c>
    </row>
    <row r="25" customFormat="false" ht="15.75" hidden="false" customHeight="false" outlineLevel="0" collapsed="false">
      <c r="A25" s="51" t="s">
        <v>29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 t="s">
        <v>34</v>
      </c>
      <c r="W25" s="52"/>
      <c r="X25" s="52"/>
      <c r="Y25" s="52"/>
      <c r="Z25" s="52"/>
      <c r="AA25" s="66" t="s">
        <v>26</v>
      </c>
      <c r="AB25" s="67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6"/>
      <c r="AQ25" s="45"/>
      <c r="AR25" s="45"/>
      <c r="AS25" s="45"/>
      <c r="AT25" s="45"/>
      <c r="AU25" s="45"/>
      <c r="AV25" s="45"/>
      <c r="AW25" s="45"/>
      <c r="AX25" s="45"/>
      <c r="AY25" s="45"/>
      <c r="AZ25" s="46" t="s">
        <v>26</v>
      </c>
      <c r="BA25" s="47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 t="s">
        <v>30</v>
      </c>
      <c r="BW25" s="45"/>
      <c r="BX25" s="45"/>
      <c r="BY25" s="48" t="s">
        <v>26</v>
      </c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6" t="s">
        <v>26</v>
      </c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6" t="s">
        <v>26</v>
      </c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 t="s">
        <v>34</v>
      </c>
      <c r="FA25" s="49"/>
      <c r="FB25" s="49"/>
      <c r="FC25" s="49"/>
      <c r="FD25" s="49"/>
      <c r="FE25" s="49"/>
      <c r="FF25" s="53" t="n">
        <f aca="false">COUNTIF(B25:FE25,"*")-5</f>
        <v>3</v>
      </c>
      <c r="FG25" s="50" t="n">
        <v>136</v>
      </c>
      <c r="FH25" s="54" t="n">
        <f aca="false">FF25/FG25*100</f>
        <v>2.20588235294118</v>
      </c>
    </row>
    <row r="26" customFormat="false" ht="15.75" hidden="false" customHeight="false" outlineLevel="0" collapsed="false">
      <c r="A26" s="51" t="s">
        <v>31</v>
      </c>
      <c r="B26" s="52"/>
      <c r="C26" s="52"/>
      <c r="D26" s="52"/>
      <c r="E26" s="52"/>
      <c r="F26" s="52"/>
      <c r="G26" s="52"/>
      <c r="H26" s="52" t="s">
        <v>32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66" t="s">
        <v>26</v>
      </c>
      <c r="AB26" s="67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/>
      <c r="AQ26" s="45"/>
      <c r="AR26" s="45"/>
      <c r="AS26" s="45"/>
      <c r="AT26" s="45"/>
      <c r="AU26" s="45"/>
      <c r="AV26" s="45"/>
      <c r="AW26" s="45"/>
      <c r="AX26" s="45"/>
      <c r="AY26" s="45"/>
      <c r="AZ26" s="46" t="s">
        <v>26</v>
      </c>
      <c r="BA26" s="47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 t="s">
        <v>32</v>
      </c>
      <c r="BQ26" s="45"/>
      <c r="BR26" s="45"/>
      <c r="BS26" s="45"/>
      <c r="BT26" s="45"/>
      <c r="BU26" s="45"/>
      <c r="BV26" s="45"/>
      <c r="BW26" s="45"/>
      <c r="BX26" s="45"/>
      <c r="BY26" s="48" t="s">
        <v>26</v>
      </c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 t="s">
        <v>32</v>
      </c>
      <c r="CY26" s="49"/>
      <c r="CZ26" s="46" t="s">
        <v>26</v>
      </c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6" t="s">
        <v>26</v>
      </c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 t="s">
        <v>32</v>
      </c>
      <c r="FC26" s="49"/>
      <c r="FD26" s="49"/>
      <c r="FE26" s="49"/>
      <c r="FF26" s="53" t="n">
        <f aca="false">COUNTIF(B26:FE26,"*")-5</f>
        <v>4</v>
      </c>
      <c r="FG26" s="50" t="n">
        <v>136</v>
      </c>
      <c r="FH26" s="54" t="n">
        <f aca="false">FF26/FG26*100</f>
        <v>2.94117647058824</v>
      </c>
    </row>
    <row r="27" customFormat="false" ht="15.75" hidden="false" customHeight="false" outlineLevel="0" collapsed="false">
      <c r="A27" s="51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 t="s">
        <v>34</v>
      </c>
      <c r="X27" s="52"/>
      <c r="Y27" s="52"/>
      <c r="Z27" s="52"/>
      <c r="AA27" s="66" t="s">
        <v>26</v>
      </c>
      <c r="AB27" s="67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/>
      <c r="AQ27" s="45"/>
      <c r="AR27" s="45"/>
      <c r="AS27" s="45"/>
      <c r="AT27" s="45"/>
      <c r="AU27" s="45"/>
      <c r="AV27" s="45"/>
      <c r="AW27" s="45"/>
      <c r="AX27" s="45"/>
      <c r="AY27" s="45"/>
      <c r="AZ27" s="46" t="s">
        <v>26</v>
      </c>
      <c r="BA27" s="47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 t="s">
        <v>34</v>
      </c>
      <c r="BV27" s="45"/>
      <c r="BW27" s="45"/>
      <c r="BX27" s="45"/>
      <c r="BY27" s="48" t="s">
        <v>26</v>
      </c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6" t="s">
        <v>26</v>
      </c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6" t="s">
        <v>26</v>
      </c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 t="s">
        <v>34</v>
      </c>
      <c r="FE27" s="49"/>
      <c r="FF27" s="53" t="n">
        <f aca="false">COUNTIF(B27:FE27,"*")-5</f>
        <v>3</v>
      </c>
      <c r="FG27" s="50" t="n">
        <v>68</v>
      </c>
      <c r="FH27" s="54" t="n">
        <f aca="false">FF27/FG27*100</f>
        <v>4.41176470588235</v>
      </c>
    </row>
    <row r="28" customFormat="false" ht="15.75" hidden="false" customHeight="false" outlineLevel="0" collapsed="false">
      <c r="A28" s="51" t="s">
        <v>35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66" t="s">
        <v>26</v>
      </c>
      <c r="AB28" s="67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/>
      <c r="AQ28" s="45"/>
      <c r="AR28" s="45"/>
      <c r="AS28" s="45"/>
      <c r="AT28" s="45"/>
      <c r="AU28" s="45"/>
      <c r="AV28" s="45"/>
      <c r="AW28" s="45"/>
      <c r="AX28" s="45"/>
      <c r="AY28" s="45"/>
      <c r="AZ28" s="46" t="s">
        <v>26</v>
      </c>
      <c r="BA28" s="47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8" t="s">
        <v>26</v>
      </c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6" t="s">
        <v>26</v>
      </c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6" t="s">
        <v>26</v>
      </c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 t="s">
        <v>30</v>
      </c>
      <c r="EW28" s="49"/>
      <c r="EX28" s="49"/>
      <c r="EY28" s="49"/>
      <c r="EZ28" s="49"/>
      <c r="FA28" s="49"/>
      <c r="FB28" s="49"/>
      <c r="FC28" s="49"/>
      <c r="FD28" s="49"/>
      <c r="FE28" s="49"/>
      <c r="FF28" s="53" t="n">
        <f aca="false">COUNTIF(B28:FE28,"*")-5</f>
        <v>1</v>
      </c>
      <c r="FG28" s="50" t="n">
        <v>34</v>
      </c>
      <c r="FH28" s="54" t="n">
        <f aca="false">FF28/FG28*100</f>
        <v>2.94117647058824</v>
      </c>
    </row>
    <row r="29" customFormat="false" ht="15.75" hidden="false" customHeight="false" outlineLevel="0" collapsed="false">
      <c r="A29" s="51" t="s">
        <v>37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66" t="s">
        <v>26</v>
      </c>
      <c r="AB29" s="67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/>
      <c r="AQ29" s="45"/>
      <c r="AR29" s="45"/>
      <c r="AS29" s="45"/>
      <c r="AT29" s="45"/>
      <c r="AU29" s="45"/>
      <c r="AV29" s="45"/>
      <c r="AW29" s="45"/>
      <c r="AX29" s="45"/>
      <c r="AY29" s="45"/>
      <c r="AZ29" s="46" t="s">
        <v>26</v>
      </c>
      <c r="BA29" s="47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8" t="s">
        <v>26</v>
      </c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6" t="s">
        <v>26</v>
      </c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6" t="s">
        <v>26</v>
      </c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 t="s">
        <v>30</v>
      </c>
      <c r="FD29" s="49"/>
      <c r="FE29" s="49"/>
      <c r="FF29" s="53" t="n">
        <f aca="false">COUNTIF(B29:FE29,"*")-5</f>
        <v>1</v>
      </c>
      <c r="FG29" s="50" t="n">
        <v>34</v>
      </c>
      <c r="FH29" s="54" t="n">
        <f aca="false">FF29/FG29*100</f>
        <v>2.94117647058824</v>
      </c>
    </row>
    <row r="30" customFormat="false" ht="15" hidden="false" customHeight="false" outlineLevel="0" collapsed="false">
      <c r="A30" s="55" t="s">
        <v>38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66" t="s">
        <v>26</v>
      </c>
      <c r="AB30" s="67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6"/>
      <c r="AQ30" s="45"/>
      <c r="AR30" s="45"/>
      <c r="AS30" s="45"/>
      <c r="AT30" s="45"/>
      <c r="AU30" s="45"/>
      <c r="AV30" s="45"/>
      <c r="AW30" s="45"/>
      <c r="AX30" s="45"/>
      <c r="AY30" s="45"/>
      <c r="AZ30" s="46" t="s">
        <v>26</v>
      </c>
      <c r="BA30" s="47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8" t="s">
        <v>26</v>
      </c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6" t="s">
        <v>26</v>
      </c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6" t="s">
        <v>26</v>
      </c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 t="s">
        <v>30</v>
      </c>
      <c r="EZ30" s="49"/>
      <c r="FA30" s="49"/>
      <c r="FB30" s="49"/>
      <c r="FC30" s="49"/>
      <c r="FD30" s="49"/>
      <c r="FE30" s="49"/>
      <c r="FF30" s="53" t="n">
        <f aca="false">COUNTIF(B30:FE30,"*")-5</f>
        <v>1</v>
      </c>
      <c r="FG30" s="50" t="n">
        <v>34</v>
      </c>
      <c r="FH30" s="54" t="n">
        <f aca="false">FF30/FG30*100</f>
        <v>2.94117647058824</v>
      </c>
    </row>
    <row r="31" customFormat="false" ht="15.75" hidden="false" customHeight="false" outlineLevel="0" collapsed="false">
      <c r="A31" s="51" t="s">
        <v>39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 t="s">
        <v>30</v>
      </c>
      <c r="U31" s="52"/>
      <c r="V31" s="52"/>
      <c r="W31" s="52"/>
      <c r="X31" s="52"/>
      <c r="Y31" s="52"/>
      <c r="Z31" s="52"/>
      <c r="AA31" s="66" t="s">
        <v>26</v>
      </c>
      <c r="AB31" s="67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6"/>
      <c r="AQ31" s="45"/>
      <c r="AR31" s="45"/>
      <c r="AS31" s="45"/>
      <c r="AT31" s="45"/>
      <c r="AU31" s="45"/>
      <c r="AV31" s="45"/>
      <c r="AW31" s="45"/>
      <c r="AX31" s="45"/>
      <c r="AY31" s="45"/>
      <c r="AZ31" s="46" t="s">
        <v>26</v>
      </c>
      <c r="BA31" s="47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8" t="s">
        <v>26</v>
      </c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6" t="s">
        <v>26</v>
      </c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6" t="s">
        <v>26</v>
      </c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 t="s">
        <v>30</v>
      </c>
      <c r="EX31" s="49"/>
      <c r="EY31" s="49"/>
      <c r="EZ31" s="49"/>
      <c r="FA31" s="49"/>
      <c r="FB31" s="49"/>
      <c r="FC31" s="49"/>
      <c r="FD31" s="49"/>
      <c r="FE31" s="49"/>
      <c r="FF31" s="53" t="n">
        <f aca="false">COUNTIF(B31:FE31,"*")-5</f>
        <v>2</v>
      </c>
      <c r="FG31" s="50" t="n">
        <v>102</v>
      </c>
      <c r="FH31" s="54" t="n">
        <f aca="false">FF31/FG31*100</f>
        <v>1.96078431372549</v>
      </c>
    </row>
    <row r="32" customFormat="false" ht="15" hidden="false" customHeight="false" outlineLevel="0" collapsed="false">
      <c r="A32" s="44" t="n">
        <v>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66" t="s">
        <v>26</v>
      </c>
      <c r="AB32" s="67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6"/>
      <c r="AQ32" s="45"/>
      <c r="AR32" s="45"/>
      <c r="AS32" s="45"/>
      <c r="AT32" s="45"/>
      <c r="AU32" s="45"/>
      <c r="AV32" s="45"/>
      <c r="AW32" s="45"/>
      <c r="AX32" s="45"/>
      <c r="AY32" s="45"/>
      <c r="AZ32" s="46" t="s">
        <v>26</v>
      </c>
      <c r="BA32" s="47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8" t="s">
        <v>26</v>
      </c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6" t="s">
        <v>26</v>
      </c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6" t="s">
        <v>26</v>
      </c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50"/>
      <c r="FG32" s="50"/>
      <c r="FH32" s="50"/>
    </row>
    <row r="33" customFormat="false" ht="15" hidden="false" customHeight="false" outlineLevel="0" collapsed="false">
      <c r="A33" s="68" t="s">
        <v>27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 t="s">
        <v>43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66" t="s">
        <v>26</v>
      </c>
      <c r="AB33" s="67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 t="s">
        <v>44</v>
      </c>
      <c r="AP33" s="46"/>
      <c r="AQ33" s="45"/>
      <c r="AR33" s="45"/>
      <c r="AS33" s="45"/>
      <c r="AT33" s="45"/>
      <c r="AU33" s="45"/>
      <c r="AV33" s="45"/>
      <c r="AW33" s="45"/>
      <c r="AX33" s="45"/>
      <c r="AY33" s="45"/>
      <c r="AZ33" s="46" t="s">
        <v>26</v>
      </c>
      <c r="BA33" s="47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8" t="s">
        <v>26</v>
      </c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 t="s">
        <v>44</v>
      </c>
      <c r="CR33" s="49"/>
      <c r="CS33" s="49"/>
      <c r="CT33" s="49"/>
      <c r="CU33" s="49"/>
      <c r="CV33" s="49"/>
      <c r="CW33" s="49"/>
      <c r="CX33" s="49"/>
      <c r="CY33" s="49"/>
      <c r="CZ33" s="46" t="s">
        <v>26</v>
      </c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6" t="s">
        <v>26</v>
      </c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 t="s">
        <v>45</v>
      </c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 t="s">
        <v>28</v>
      </c>
      <c r="FB33" s="49"/>
      <c r="FC33" s="49"/>
      <c r="FD33" s="49"/>
      <c r="FE33" s="49"/>
      <c r="FF33" s="53" t="n">
        <f aca="false">COUNTIF(B33:FE33,"*")-5</f>
        <v>5</v>
      </c>
      <c r="FG33" s="50" t="n">
        <v>170</v>
      </c>
      <c r="FH33" s="54" t="n">
        <f aca="false">FF33/FG33*100</f>
        <v>2.94117647058824</v>
      </c>
    </row>
    <row r="34" customFormat="false" ht="15" hidden="false" customHeight="false" outlineLevel="0" collapsed="false">
      <c r="A34" s="68" t="s">
        <v>29</v>
      </c>
      <c r="B34" s="52"/>
      <c r="C34" s="52"/>
      <c r="D34" s="52"/>
      <c r="E34" s="52"/>
      <c r="F34" s="52"/>
      <c r="G34" s="52"/>
      <c r="H34" s="52"/>
      <c r="I34" s="52"/>
      <c r="J34" s="52" t="s">
        <v>34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66" t="s">
        <v>26</v>
      </c>
      <c r="AB34" s="67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6"/>
      <c r="AQ34" s="45"/>
      <c r="AR34" s="45"/>
      <c r="AS34" s="45"/>
      <c r="AT34" s="45"/>
      <c r="AU34" s="45"/>
      <c r="AV34" s="45"/>
      <c r="AW34" s="45"/>
      <c r="AX34" s="45"/>
      <c r="AY34" s="45"/>
      <c r="AZ34" s="46" t="s">
        <v>26</v>
      </c>
      <c r="BA34" s="47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7"/>
      <c r="BQ34" s="45"/>
      <c r="BR34" s="45"/>
      <c r="BS34" s="45"/>
      <c r="BT34" s="45"/>
      <c r="BU34" s="45"/>
      <c r="BV34" s="45"/>
      <c r="BW34" s="45"/>
      <c r="BX34" s="45"/>
      <c r="BY34" s="48" t="s">
        <v>26</v>
      </c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6" t="s">
        <v>26</v>
      </c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6" t="s">
        <v>26</v>
      </c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69"/>
      <c r="EQ34" s="49"/>
      <c r="ER34" s="49"/>
      <c r="ES34" s="49"/>
      <c r="ET34" s="49"/>
      <c r="EU34" s="49" t="s">
        <v>34</v>
      </c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53" t="n">
        <f aca="false">COUNTIF(B34:FE34,"*")-5</f>
        <v>2</v>
      </c>
      <c r="FG34" s="50" t="n">
        <v>136</v>
      </c>
      <c r="FH34" s="54" t="n">
        <f aca="false">FF34/FG34*100</f>
        <v>1.47058823529412</v>
      </c>
    </row>
    <row r="35" customFormat="false" ht="15" hidden="false" customHeight="false" outlineLevel="0" collapsed="false">
      <c r="A35" s="68" t="s">
        <v>31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 t="s">
        <v>32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66" t="s">
        <v>26</v>
      </c>
      <c r="AB35" s="67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6"/>
      <c r="AQ35" s="45"/>
      <c r="AR35" s="45"/>
      <c r="AS35" s="45"/>
      <c r="AT35" s="45"/>
      <c r="AU35" s="45"/>
      <c r="AV35" s="45" t="s">
        <v>32</v>
      </c>
      <c r="AW35" s="45"/>
      <c r="AX35" s="45"/>
      <c r="AY35" s="45"/>
      <c r="AZ35" s="46" t="s">
        <v>26</v>
      </c>
      <c r="BA35" s="47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8" t="s">
        <v>26</v>
      </c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 t="s">
        <v>32</v>
      </c>
      <c r="CS35" s="49"/>
      <c r="CT35" s="49"/>
      <c r="CU35" s="49"/>
      <c r="CV35" s="49"/>
      <c r="CW35" s="49"/>
      <c r="CX35" s="49"/>
      <c r="CY35" s="49"/>
      <c r="CZ35" s="46" t="s">
        <v>26</v>
      </c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6" t="s">
        <v>26</v>
      </c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 t="s">
        <v>32</v>
      </c>
      <c r="FC35" s="49"/>
      <c r="FD35" s="49"/>
      <c r="FE35" s="49"/>
      <c r="FF35" s="53" t="n">
        <f aca="false">COUNTIF(B35:FE35,"*")-5</f>
        <v>4</v>
      </c>
      <c r="FG35" s="50" t="n">
        <v>136</v>
      </c>
      <c r="FH35" s="54" t="n">
        <f aca="false">FF35/FG35*100</f>
        <v>2.94117647058824</v>
      </c>
    </row>
    <row r="36" customFormat="false" ht="15" hidden="false" customHeight="false" outlineLevel="0" collapsed="false">
      <c r="A36" s="68" t="s">
        <v>33</v>
      </c>
      <c r="B36" s="52"/>
      <c r="C36" s="52"/>
      <c r="D36" s="52"/>
      <c r="E36" s="52"/>
      <c r="F36" s="52"/>
      <c r="G36" s="52"/>
      <c r="H36" s="52"/>
      <c r="I36" s="52"/>
      <c r="J36" s="52"/>
      <c r="K36" s="52" t="s">
        <v>34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66" t="s">
        <v>26</v>
      </c>
      <c r="AB36" s="67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6"/>
      <c r="AQ36" s="45"/>
      <c r="AR36" s="45"/>
      <c r="AS36" s="45"/>
      <c r="AT36" s="45"/>
      <c r="AU36" s="45"/>
      <c r="AV36" s="45"/>
      <c r="AW36" s="45"/>
      <c r="AX36" s="45"/>
      <c r="AY36" s="45"/>
      <c r="AZ36" s="46" t="s">
        <v>26</v>
      </c>
      <c r="BA36" s="47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8" t="s">
        <v>26</v>
      </c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6" t="s">
        <v>26</v>
      </c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6" t="s">
        <v>26</v>
      </c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 t="s">
        <v>34</v>
      </c>
      <c r="EZ36" s="49"/>
      <c r="FA36" s="49"/>
      <c r="FB36" s="49"/>
      <c r="FC36" s="49"/>
      <c r="FD36" s="49"/>
      <c r="FE36" s="49"/>
      <c r="FF36" s="53" t="n">
        <f aca="false">COUNTIF(B36:FE36,"*")-5</f>
        <v>2</v>
      </c>
      <c r="FG36" s="50" t="n">
        <v>68</v>
      </c>
      <c r="FH36" s="54" t="n">
        <f aca="false">FF36/FG36*100</f>
        <v>2.94117647058824</v>
      </c>
    </row>
    <row r="37" customFormat="false" ht="15" hidden="false" customHeight="false" outlineLevel="0" collapsed="false">
      <c r="A37" s="68" t="s">
        <v>37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66" t="s">
        <v>26</v>
      </c>
      <c r="AB37" s="67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6"/>
      <c r="AQ37" s="45"/>
      <c r="AR37" s="45"/>
      <c r="AS37" s="45"/>
      <c r="AT37" s="45"/>
      <c r="AU37" s="45"/>
      <c r="AV37" s="45"/>
      <c r="AW37" s="45"/>
      <c r="AX37" s="45"/>
      <c r="AY37" s="45"/>
      <c r="AZ37" s="46" t="s">
        <v>26</v>
      </c>
      <c r="BA37" s="47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8" t="s">
        <v>26</v>
      </c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6" t="s">
        <v>26</v>
      </c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6" t="s">
        <v>26</v>
      </c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 t="s">
        <v>30</v>
      </c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53" t="n">
        <f aca="false">COUNTIF(B37:FE37,"*")-5</f>
        <v>1</v>
      </c>
      <c r="FG37" s="50" t="n">
        <v>34</v>
      </c>
      <c r="FH37" s="54" t="n">
        <f aca="false">FF37/FG37*100</f>
        <v>2.94117647058824</v>
      </c>
    </row>
    <row r="38" customFormat="false" ht="15" hidden="false" customHeight="false" outlineLevel="0" collapsed="false">
      <c r="A38" s="68" t="s">
        <v>35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66" t="s">
        <v>26</v>
      </c>
      <c r="AB38" s="67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6"/>
      <c r="AQ38" s="45"/>
      <c r="AR38" s="45"/>
      <c r="AS38" s="45"/>
      <c r="AT38" s="45"/>
      <c r="AU38" s="45"/>
      <c r="AV38" s="45"/>
      <c r="AW38" s="45"/>
      <c r="AX38" s="45"/>
      <c r="AY38" s="45"/>
      <c r="AZ38" s="46" t="s">
        <v>26</v>
      </c>
      <c r="BA38" s="47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8" t="s">
        <v>26</v>
      </c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6" t="s">
        <v>26</v>
      </c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6" t="s">
        <v>26</v>
      </c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 t="s">
        <v>30</v>
      </c>
      <c r="EW38" s="49"/>
      <c r="EX38" s="49"/>
      <c r="EY38" s="49"/>
      <c r="EZ38" s="49"/>
      <c r="FA38" s="49"/>
      <c r="FB38" s="49"/>
      <c r="FC38" s="49"/>
      <c r="FD38" s="49"/>
      <c r="FE38" s="49"/>
      <c r="FF38" s="53" t="n">
        <f aca="false">COUNTIF(B38:FE38,"*")-5</f>
        <v>1</v>
      </c>
      <c r="FG38" s="50" t="n">
        <v>34</v>
      </c>
      <c r="FH38" s="54" t="n">
        <f aca="false">FF38/FG38*100</f>
        <v>2.94117647058824</v>
      </c>
    </row>
    <row r="39" customFormat="false" ht="15" hidden="false" customHeight="false" outlineLevel="0" collapsed="false">
      <c r="A39" s="55" t="s">
        <v>38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66" t="s">
        <v>26</v>
      </c>
      <c r="AB39" s="67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6"/>
      <c r="AQ39" s="45"/>
      <c r="AR39" s="45"/>
      <c r="AS39" s="45"/>
      <c r="AT39" s="45"/>
      <c r="AU39" s="45"/>
      <c r="AV39" s="45"/>
      <c r="AW39" s="45"/>
      <c r="AX39" s="45"/>
      <c r="AY39" s="45"/>
      <c r="AZ39" s="46" t="s">
        <v>26</v>
      </c>
      <c r="BA39" s="47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8" t="s">
        <v>26</v>
      </c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6" t="s">
        <v>26</v>
      </c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6" t="s">
        <v>26</v>
      </c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 t="s">
        <v>30</v>
      </c>
      <c r="FE39" s="49"/>
      <c r="FF39" s="53" t="n">
        <f aca="false">COUNTIF(B39:FE39,"*")-5</f>
        <v>1</v>
      </c>
      <c r="FG39" s="50" t="n">
        <v>34</v>
      </c>
      <c r="FH39" s="54" t="n">
        <f aca="false">FF39/FG39*100</f>
        <v>2.94117647058824</v>
      </c>
    </row>
    <row r="40" customFormat="false" ht="15" hidden="false" customHeight="false" outlineLevel="0" collapsed="false">
      <c r="A40" s="68" t="s">
        <v>41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66" t="s">
        <v>26</v>
      </c>
      <c r="AB40" s="67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6"/>
      <c r="AQ40" s="45"/>
      <c r="AR40" s="45"/>
      <c r="AS40" s="45"/>
      <c r="AT40" s="45"/>
      <c r="AU40" s="45"/>
      <c r="AV40" s="45"/>
      <c r="AW40" s="45"/>
      <c r="AX40" s="45"/>
      <c r="AY40" s="45"/>
      <c r="AZ40" s="46" t="s">
        <v>26</v>
      </c>
      <c r="BA40" s="47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8" t="s">
        <v>26</v>
      </c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6" t="s">
        <v>26</v>
      </c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6" t="s">
        <v>26</v>
      </c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 t="s">
        <v>32</v>
      </c>
      <c r="FA40" s="49"/>
      <c r="FB40" s="49"/>
      <c r="FC40" s="49"/>
      <c r="FD40" s="49"/>
      <c r="FE40" s="49"/>
      <c r="FF40" s="53" t="n">
        <f aca="false">COUNTIF(B40:FE40,"*")-5</f>
        <v>1</v>
      </c>
      <c r="FG40" s="50" t="n">
        <v>68</v>
      </c>
      <c r="FH40" s="54" t="n">
        <f aca="false">FF40/FG40*100</f>
        <v>1.47058823529412</v>
      </c>
    </row>
    <row r="41" customFormat="false" ht="15.75" hidden="false" customHeight="false" outlineLevel="0" collapsed="false">
      <c r="A41" s="51" t="s">
        <v>39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 t="s">
        <v>30</v>
      </c>
      <c r="U41" s="70"/>
      <c r="V41" s="52"/>
      <c r="W41" s="52"/>
      <c r="X41" s="52"/>
      <c r="Y41" s="52"/>
      <c r="Z41" s="52"/>
      <c r="AA41" s="66" t="s">
        <v>26</v>
      </c>
      <c r="AB41" s="67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6"/>
      <c r="AQ41" s="45"/>
      <c r="AR41" s="45"/>
      <c r="AS41" s="45"/>
      <c r="AT41" s="45"/>
      <c r="AU41" s="45"/>
      <c r="AV41" s="45"/>
      <c r="AW41" s="45"/>
      <c r="AX41" s="45"/>
      <c r="AY41" s="45"/>
      <c r="AZ41" s="46" t="s">
        <v>26</v>
      </c>
      <c r="BA41" s="47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8" t="s">
        <v>26</v>
      </c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6" t="s">
        <v>26</v>
      </c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6" t="s">
        <v>26</v>
      </c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 t="s">
        <v>30</v>
      </c>
      <c r="EY41" s="49"/>
      <c r="EZ41" s="49"/>
      <c r="FA41" s="49"/>
      <c r="FB41" s="49"/>
      <c r="FC41" s="49"/>
      <c r="FD41" s="49"/>
      <c r="FE41" s="49"/>
      <c r="FF41" s="53" t="n">
        <f aca="false">COUNTIF(B41:FE41,"*")-5</f>
        <v>2</v>
      </c>
      <c r="FG41" s="50" t="n">
        <v>102</v>
      </c>
      <c r="FH41" s="54" t="n">
        <f aca="false">FF41/FG41*100</f>
        <v>1.96078431372549</v>
      </c>
    </row>
    <row r="42" customFormat="false" ht="15" hidden="false" customHeight="false" outlineLevel="0" collapsed="false">
      <c r="A42" s="44" t="n">
        <v>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66" t="s">
        <v>26</v>
      </c>
      <c r="AB42" s="67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6"/>
      <c r="AQ42" s="45"/>
      <c r="AR42" s="45"/>
      <c r="AS42" s="45"/>
      <c r="AT42" s="45"/>
      <c r="AU42" s="45"/>
      <c r="AV42" s="45"/>
      <c r="AW42" s="45"/>
      <c r="AX42" s="45"/>
      <c r="AY42" s="45"/>
      <c r="AZ42" s="46" t="s">
        <v>26</v>
      </c>
      <c r="BA42" s="47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8" t="s">
        <v>26</v>
      </c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6" t="s">
        <v>26</v>
      </c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6" t="s">
        <v>26</v>
      </c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50"/>
      <c r="FG42" s="50"/>
      <c r="FH42" s="50"/>
    </row>
    <row r="43" customFormat="false" ht="15" hidden="false" customHeight="false" outlineLevel="0" collapsed="false">
      <c r="A43" s="68" t="s">
        <v>27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 t="s">
        <v>46</v>
      </c>
      <c r="U43" s="52"/>
      <c r="V43" s="52"/>
      <c r="W43" s="52"/>
      <c r="X43" s="52"/>
      <c r="Y43" s="52"/>
      <c r="Z43" s="52"/>
      <c r="AA43" s="66" t="s">
        <v>26</v>
      </c>
      <c r="AB43" s="67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6"/>
      <c r="AQ43" s="45"/>
      <c r="AR43" s="45"/>
      <c r="AS43" s="45" t="s">
        <v>47</v>
      </c>
      <c r="AT43" s="45"/>
      <c r="AU43" s="45"/>
      <c r="AV43" s="45"/>
      <c r="AW43" s="45"/>
      <c r="AX43" s="45"/>
      <c r="AY43" s="45"/>
      <c r="AZ43" s="46" t="s">
        <v>26</v>
      </c>
      <c r="BA43" s="47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8" t="s">
        <v>26</v>
      </c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 t="s">
        <v>47</v>
      </c>
      <c r="CQ43" s="49"/>
      <c r="CR43" s="49"/>
      <c r="CS43" s="49"/>
      <c r="CT43" s="49"/>
      <c r="CU43" s="49"/>
      <c r="CV43" s="49"/>
      <c r="CW43" s="49"/>
      <c r="CX43" s="49"/>
      <c r="CY43" s="49"/>
      <c r="CZ43" s="46" t="s">
        <v>26</v>
      </c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 t="s">
        <v>48</v>
      </c>
      <c r="DZ43" s="49"/>
      <c r="EA43" s="49"/>
      <c r="EB43" s="49"/>
      <c r="EC43" s="46" t="s">
        <v>26</v>
      </c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53" t="n">
        <f aca="false">COUNTIF(B43:FE43,"*")-5</f>
        <v>4</v>
      </c>
      <c r="FG43" s="50" t="n">
        <v>170</v>
      </c>
      <c r="FH43" s="54" t="n">
        <f aca="false">FF43/FG43*100</f>
        <v>2.35294117647059</v>
      </c>
    </row>
    <row r="44" customFormat="false" ht="15" hidden="false" customHeight="false" outlineLevel="0" collapsed="false">
      <c r="A44" s="68" t="s">
        <v>29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66" t="s">
        <v>26</v>
      </c>
      <c r="AB44" s="67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6"/>
      <c r="AQ44" s="45"/>
      <c r="AR44" s="45"/>
      <c r="AS44" s="45"/>
      <c r="AT44" s="45"/>
      <c r="AU44" s="45"/>
      <c r="AV44" s="45"/>
      <c r="AW44" s="45"/>
      <c r="AX44" s="45"/>
      <c r="AY44" s="45"/>
      <c r="AZ44" s="46" t="s">
        <v>26</v>
      </c>
      <c r="BA44" s="47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 t="s">
        <v>30</v>
      </c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8" t="s">
        <v>26</v>
      </c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6" t="s">
        <v>26</v>
      </c>
      <c r="DA44" s="49"/>
      <c r="DB44" s="49"/>
      <c r="DC44" s="49"/>
      <c r="DD44" s="49"/>
      <c r="DE44" s="49"/>
      <c r="DF44" s="49" t="s">
        <v>30</v>
      </c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6" t="s">
        <v>26</v>
      </c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 t="s">
        <v>30</v>
      </c>
      <c r="EX44" s="49"/>
      <c r="EY44" s="49"/>
      <c r="EZ44" s="49"/>
      <c r="FA44" s="49"/>
      <c r="FB44" s="49"/>
      <c r="FC44" s="49"/>
      <c r="FD44" s="49"/>
      <c r="FE44" s="49"/>
      <c r="FF44" s="53" t="n">
        <f aca="false">COUNTIF(B44:FE44,"*")-5</f>
        <v>3</v>
      </c>
      <c r="FG44" s="50" t="n">
        <v>136</v>
      </c>
      <c r="FH44" s="54" t="n">
        <f aca="false">FF44/FG44*100</f>
        <v>2.20588235294118</v>
      </c>
    </row>
    <row r="45" customFormat="false" ht="15" hidden="false" customHeight="false" outlineLevel="0" collapsed="false">
      <c r="A45" s="68" t="s">
        <v>31</v>
      </c>
      <c r="B45" s="52"/>
      <c r="C45" s="52"/>
      <c r="D45" s="52"/>
      <c r="E45" s="52"/>
      <c r="F45" s="52"/>
      <c r="G45" s="52"/>
      <c r="H45" s="52"/>
      <c r="I45" s="52"/>
      <c r="J45" s="52" t="s">
        <v>49</v>
      </c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66" t="s">
        <v>26</v>
      </c>
      <c r="AB45" s="67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6"/>
      <c r="AQ45" s="45"/>
      <c r="AR45" s="45"/>
      <c r="AS45" s="45"/>
      <c r="AT45" s="45"/>
      <c r="AU45" s="45"/>
      <c r="AV45" s="45" t="s">
        <v>50</v>
      </c>
      <c r="AW45" s="45"/>
      <c r="AX45" s="45"/>
      <c r="AY45" s="45"/>
      <c r="AZ45" s="46" t="s">
        <v>26</v>
      </c>
      <c r="BA45" s="47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8" t="s">
        <v>26</v>
      </c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 t="s">
        <v>50</v>
      </c>
      <c r="CU45" s="49"/>
      <c r="CV45" s="49"/>
      <c r="CW45" s="49"/>
      <c r="CX45" s="49"/>
      <c r="CY45" s="49"/>
      <c r="CZ45" s="46" t="s">
        <v>26</v>
      </c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6" t="s">
        <v>26</v>
      </c>
      <c r="ED45" s="49"/>
      <c r="EE45" s="49"/>
      <c r="EF45" s="49"/>
      <c r="EG45" s="49"/>
      <c r="EH45" s="49"/>
      <c r="EI45" s="49"/>
      <c r="EJ45" s="49" t="s">
        <v>48</v>
      </c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53" t="n">
        <f aca="false">COUNTIF(B45:FE45,"*")-5</f>
        <v>4</v>
      </c>
      <c r="FG45" s="50" t="n">
        <v>136</v>
      </c>
      <c r="FH45" s="54" t="n">
        <f aca="false">FF45/FG45*100</f>
        <v>2.94117647058824</v>
      </c>
    </row>
    <row r="46" customFormat="false" ht="15" hidden="false" customHeight="false" outlineLevel="0" collapsed="false">
      <c r="A46" s="68" t="s">
        <v>33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66" t="s">
        <v>26</v>
      </c>
      <c r="AB46" s="67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6"/>
      <c r="AQ46" s="45"/>
      <c r="AR46" s="45"/>
      <c r="AS46" s="45"/>
      <c r="AT46" s="45"/>
      <c r="AU46" s="45"/>
      <c r="AV46" s="45"/>
      <c r="AW46" s="45"/>
      <c r="AX46" s="45"/>
      <c r="AY46" s="45"/>
      <c r="AZ46" s="46" t="s">
        <v>26</v>
      </c>
      <c r="BA46" s="47"/>
      <c r="BB46" s="45"/>
      <c r="BC46" s="45"/>
      <c r="BD46" s="45"/>
      <c r="BE46" s="45"/>
      <c r="BF46" s="45"/>
      <c r="BG46" s="45"/>
      <c r="BH46" s="45"/>
      <c r="BI46" s="45" t="s">
        <v>30</v>
      </c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8" t="s">
        <v>26</v>
      </c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6" t="s">
        <v>26</v>
      </c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6" t="s">
        <v>26</v>
      </c>
      <c r="ED46" s="49"/>
      <c r="EE46" s="49"/>
      <c r="EF46" s="49"/>
      <c r="EG46" s="49" t="s">
        <v>48</v>
      </c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53" t="n">
        <f aca="false">COUNTIF(B46:FE46,"*")-5</f>
        <v>2</v>
      </c>
      <c r="FG46" s="50" t="n">
        <v>68</v>
      </c>
      <c r="FH46" s="54" t="n">
        <f aca="false">FF46/FG46*100</f>
        <v>2.94117647058824</v>
      </c>
    </row>
    <row r="47" customFormat="false" ht="15" hidden="false" customHeight="false" outlineLevel="0" collapsed="false">
      <c r="A47" s="68" t="s">
        <v>35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66" t="s">
        <v>26</v>
      </c>
      <c r="AB47" s="6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6"/>
      <c r="AQ47" s="45"/>
      <c r="AR47" s="45"/>
      <c r="AS47" s="45"/>
      <c r="AT47" s="45"/>
      <c r="AU47" s="45"/>
      <c r="AV47" s="45"/>
      <c r="AW47" s="45"/>
      <c r="AX47" s="45"/>
      <c r="AY47" s="45"/>
      <c r="AZ47" s="46" t="s">
        <v>26</v>
      </c>
      <c r="BA47" s="47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8" t="s">
        <v>26</v>
      </c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6" t="s">
        <v>26</v>
      </c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6" t="s">
        <v>26</v>
      </c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 t="s">
        <v>30</v>
      </c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53" t="n">
        <f aca="false">COUNTIF(B47:FE47,"*")-5</f>
        <v>1</v>
      </c>
      <c r="FG47" s="50" t="n">
        <v>34</v>
      </c>
      <c r="FH47" s="54" t="n">
        <f aca="false">FF47/FG47*100</f>
        <v>2.94117647058824</v>
      </c>
    </row>
    <row r="48" customFormat="false" ht="15" hidden="false" customHeight="false" outlineLevel="0" collapsed="false">
      <c r="A48" s="55" t="s">
        <v>38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66" t="s">
        <v>26</v>
      </c>
      <c r="AB48" s="67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6"/>
      <c r="AQ48" s="45"/>
      <c r="AR48" s="45"/>
      <c r="AS48" s="45"/>
      <c r="AT48" s="45"/>
      <c r="AU48" s="45"/>
      <c r="AV48" s="45"/>
      <c r="AW48" s="45"/>
      <c r="AX48" s="45"/>
      <c r="AY48" s="45"/>
      <c r="AZ48" s="46" t="s">
        <v>26</v>
      </c>
      <c r="BA48" s="47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8" t="s">
        <v>26</v>
      </c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6" t="s">
        <v>26</v>
      </c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6" t="s">
        <v>26</v>
      </c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71" t="s">
        <v>30</v>
      </c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53" t="n">
        <f aca="false">COUNTIF(B48:FE48,"*")-5</f>
        <v>1</v>
      </c>
      <c r="FG48" s="50" t="n">
        <v>34</v>
      </c>
      <c r="FH48" s="54" t="n">
        <f aca="false">FF48/FG48*100</f>
        <v>2.94117647058824</v>
      </c>
    </row>
    <row r="49" customFormat="false" ht="15" hidden="false" customHeight="false" outlineLevel="0" collapsed="false">
      <c r="A49" s="68" t="s">
        <v>37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6" t="s">
        <v>26</v>
      </c>
      <c r="AB49" s="67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6"/>
      <c r="AQ49" s="45"/>
      <c r="AR49" s="45"/>
      <c r="AS49" s="45"/>
      <c r="AT49" s="45"/>
      <c r="AU49" s="45"/>
      <c r="AV49" s="45"/>
      <c r="AW49" s="45"/>
      <c r="AX49" s="45"/>
      <c r="AY49" s="45"/>
      <c r="AZ49" s="46" t="s">
        <v>26</v>
      </c>
      <c r="BA49" s="47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8" t="s">
        <v>26</v>
      </c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6" t="s">
        <v>26</v>
      </c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6" t="s">
        <v>26</v>
      </c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 t="s">
        <v>30</v>
      </c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53" t="n">
        <f aca="false">COUNTIF(B49:FE49,"*")-5</f>
        <v>1</v>
      </c>
      <c r="FG49" s="50" t="n">
        <v>34</v>
      </c>
      <c r="FH49" s="54" t="n">
        <f aca="false">FF49/FG49*100</f>
        <v>2.94117647058824</v>
      </c>
    </row>
    <row r="50" customFormat="false" ht="15" hidden="false" customHeight="false" outlineLevel="0" collapsed="false">
      <c r="A50" s="68" t="s">
        <v>41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 t="s">
        <v>51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66" t="s">
        <v>26</v>
      </c>
      <c r="AB50" s="67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6"/>
      <c r="AQ50" s="45"/>
      <c r="AR50" s="45"/>
      <c r="AS50" s="45"/>
      <c r="AT50" s="45"/>
      <c r="AU50" s="45"/>
      <c r="AV50" s="45"/>
      <c r="AW50" s="45"/>
      <c r="AX50" s="45"/>
      <c r="AY50" s="45"/>
      <c r="AZ50" s="46" t="s">
        <v>26</v>
      </c>
      <c r="BA50" s="47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8" t="s">
        <v>26</v>
      </c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6" t="s">
        <v>26</v>
      </c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6" t="s">
        <v>26</v>
      </c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71" t="s">
        <v>32</v>
      </c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53" t="n">
        <f aca="false">COUNTIF(B50:FE50,"*")-5</f>
        <v>2</v>
      </c>
      <c r="FG50" s="50" t="n">
        <v>68</v>
      </c>
      <c r="FH50" s="54" t="n">
        <f aca="false">FF50/FG50*100</f>
        <v>2.94117647058824</v>
      </c>
    </row>
    <row r="51" customFormat="false" ht="15" hidden="false" customHeight="false" outlineLevel="0" collapsed="false">
      <c r="A51" s="68" t="s">
        <v>39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 t="s">
        <v>30</v>
      </c>
      <c r="V51" s="52"/>
      <c r="W51" s="52"/>
      <c r="X51" s="52"/>
      <c r="Y51" s="52"/>
      <c r="Z51" s="52"/>
      <c r="AA51" s="66" t="s">
        <v>26</v>
      </c>
      <c r="AB51" s="67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6"/>
      <c r="AQ51" s="45"/>
      <c r="AR51" s="45"/>
      <c r="AS51" s="45"/>
      <c r="AT51" s="45"/>
      <c r="AU51" s="45"/>
      <c r="AV51" s="45"/>
      <c r="AW51" s="45"/>
      <c r="AX51" s="45"/>
      <c r="AY51" s="45"/>
      <c r="AZ51" s="46" t="s">
        <v>26</v>
      </c>
      <c r="BA51" s="47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8" t="s">
        <v>26</v>
      </c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6" t="s">
        <v>26</v>
      </c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6" t="s">
        <v>26</v>
      </c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 t="s">
        <v>30</v>
      </c>
      <c r="EX51" s="49"/>
      <c r="EY51" s="49"/>
      <c r="EZ51" s="49"/>
      <c r="FA51" s="49"/>
      <c r="FB51" s="49"/>
      <c r="FC51" s="49"/>
      <c r="FD51" s="49"/>
      <c r="FE51" s="49"/>
      <c r="FF51" s="53" t="n">
        <f aca="false">COUNTIF(B51:FE51,"*")-5</f>
        <v>2</v>
      </c>
      <c r="FG51" s="50" t="n">
        <v>68</v>
      </c>
      <c r="FH51" s="54" t="n">
        <f aca="false">FF51/FG51*100</f>
        <v>2.94117647058824</v>
      </c>
    </row>
    <row r="52" customFormat="false" ht="15" hidden="false" customHeight="false" outlineLevel="0" collapsed="false">
      <c r="A52" s="72" t="s">
        <v>52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66" t="s">
        <v>26</v>
      </c>
      <c r="AB52" s="67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6"/>
      <c r="AQ52" s="45"/>
      <c r="AR52" s="45"/>
      <c r="AS52" s="45"/>
      <c r="AT52" s="45"/>
      <c r="AU52" s="45"/>
      <c r="AV52" s="45"/>
      <c r="AW52" s="45"/>
      <c r="AX52" s="45"/>
      <c r="AY52" s="45"/>
      <c r="AZ52" s="46" t="s">
        <v>26</v>
      </c>
      <c r="BA52" s="47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8" t="s">
        <v>26</v>
      </c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6" t="s">
        <v>26</v>
      </c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6" t="s">
        <v>26</v>
      </c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 t="s">
        <v>53</v>
      </c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53" t="n">
        <f aca="false">COUNTIF(B52:FE52,"*")-5</f>
        <v>1</v>
      </c>
      <c r="FG52" s="50" t="n">
        <v>34</v>
      </c>
      <c r="FH52" s="54" t="n">
        <f aca="false">FF52/FG52*100</f>
        <v>2.94117647058824</v>
      </c>
    </row>
    <row r="53" customFormat="false" ht="15" hidden="false" customHeight="false" outlineLevel="0" collapsed="false">
      <c r="A53" s="44" t="n">
        <v>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66" t="s">
        <v>26</v>
      </c>
      <c r="AB53" s="67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6"/>
      <c r="AQ53" s="45"/>
      <c r="AR53" s="45"/>
      <c r="AS53" s="45"/>
      <c r="AT53" s="45"/>
      <c r="AU53" s="45"/>
      <c r="AV53" s="45"/>
      <c r="AW53" s="45"/>
      <c r="AX53" s="45"/>
      <c r="AY53" s="45"/>
      <c r="AZ53" s="46" t="s">
        <v>26</v>
      </c>
      <c r="BA53" s="47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8" t="s">
        <v>26</v>
      </c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6" t="s">
        <v>26</v>
      </c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6" t="s">
        <v>26</v>
      </c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</row>
    <row r="54" customFormat="false" ht="15" hidden="false" customHeight="false" outlineLevel="0" collapsed="false">
      <c r="A54" s="68" t="s">
        <v>41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 t="s">
        <v>32</v>
      </c>
      <c r="Z54" s="52"/>
      <c r="AA54" s="66" t="s">
        <v>26</v>
      </c>
      <c r="AB54" s="67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6"/>
      <c r="AQ54" s="45"/>
      <c r="AR54" s="45"/>
      <c r="AS54" s="45"/>
      <c r="AT54" s="45"/>
      <c r="AU54" s="45"/>
      <c r="AV54" s="45"/>
      <c r="AW54" s="45"/>
      <c r="AX54" s="45"/>
      <c r="AY54" s="45"/>
      <c r="AZ54" s="46" t="s">
        <v>26</v>
      </c>
      <c r="BA54" s="47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8" t="s">
        <v>26</v>
      </c>
      <c r="BZ54" s="49"/>
      <c r="CA54" s="49"/>
      <c r="CB54" s="49"/>
      <c r="CC54" s="49"/>
      <c r="CD54" s="49"/>
      <c r="CE54" s="49"/>
      <c r="CF54" s="49"/>
      <c r="CG54" s="49"/>
      <c r="CH54" s="49"/>
      <c r="CI54" s="49" t="s">
        <v>32</v>
      </c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6" t="s">
        <v>26</v>
      </c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6" t="s">
        <v>26</v>
      </c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 t="s">
        <v>54</v>
      </c>
      <c r="EW54" s="49"/>
      <c r="EX54" s="49"/>
      <c r="EY54" s="49"/>
      <c r="EZ54" s="49"/>
      <c r="FA54" s="49"/>
      <c r="FB54" s="49"/>
      <c r="FC54" s="49"/>
      <c r="FD54" s="49"/>
      <c r="FE54" s="49"/>
      <c r="FF54" s="53" t="n">
        <f aca="false">COUNTIF(B54:FE54,"*")-5</f>
        <v>3</v>
      </c>
      <c r="FG54" s="50" t="n">
        <v>102</v>
      </c>
      <c r="FH54" s="54" t="n">
        <f aca="false">FF54/FG54*100</f>
        <v>2.94117647058824</v>
      </c>
    </row>
    <row r="55" customFormat="false" ht="15" hidden="false" customHeight="false" outlineLevel="0" collapsed="false">
      <c r="A55" s="68" t="s">
        <v>55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66" t="s">
        <v>26</v>
      </c>
      <c r="AB55" s="67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6"/>
      <c r="AQ55" s="45"/>
      <c r="AR55" s="45"/>
      <c r="AS55" s="45"/>
      <c r="AT55" s="45"/>
      <c r="AU55" s="45"/>
      <c r="AV55" s="45"/>
      <c r="AW55" s="45"/>
      <c r="AX55" s="45"/>
      <c r="AY55" s="45"/>
      <c r="AZ55" s="46" t="s">
        <v>26</v>
      </c>
      <c r="BA55" s="47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8" t="s">
        <v>26</v>
      </c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6" t="s">
        <v>26</v>
      </c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6" t="s">
        <v>26</v>
      </c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 t="s">
        <v>32</v>
      </c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53" t="n">
        <f aca="false">COUNTIF(B55:FE55,"*")-5</f>
        <v>1</v>
      </c>
      <c r="FG55" s="50" t="n">
        <v>34</v>
      </c>
      <c r="FH55" s="54" t="n">
        <f aca="false">FF55/FG55*100</f>
        <v>2.94117647058824</v>
      </c>
    </row>
    <row r="56" customFormat="false" ht="15" hidden="false" customHeight="false" outlineLevel="0" collapsed="false">
      <c r="A56" s="73" t="s">
        <v>37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66" t="s">
        <v>26</v>
      </c>
      <c r="AB56" s="67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6"/>
      <c r="AQ56" s="45"/>
      <c r="AR56" s="45"/>
      <c r="AS56" s="45"/>
      <c r="AT56" s="45"/>
      <c r="AU56" s="45"/>
      <c r="AV56" s="45"/>
      <c r="AW56" s="45"/>
      <c r="AX56" s="45"/>
      <c r="AY56" s="45"/>
      <c r="AZ56" s="46" t="s">
        <v>26</v>
      </c>
      <c r="BA56" s="47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8" t="s">
        <v>26</v>
      </c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74"/>
      <c r="CV56" s="74"/>
      <c r="CW56" s="49"/>
      <c r="CX56" s="49"/>
      <c r="CY56" s="49"/>
      <c r="CZ56" s="46" t="s">
        <v>26</v>
      </c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6" t="s">
        <v>26</v>
      </c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 t="s">
        <v>56</v>
      </c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53" t="n">
        <f aca="false">COUNTIF(B56:FE56,"*")-5</f>
        <v>1</v>
      </c>
      <c r="FG56" s="50" t="n">
        <v>34</v>
      </c>
      <c r="FH56" s="54" t="n">
        <f aca="false">FF56/FG56*100</f>
        <v>2.94117647058824</v>
      </c>
    </row>
    <row r="57" customFormat="false" ht="15" hidden="false" customHeight="false" outlineLevel="0" collapsed="false">
      <c r="A57" s="68" t="s">
        <v>27</v>
      </c>
      <c r="B57" s="75"/>
      <c r="C57" s="75"/>
      <c r="D57" s="75"/>
      <c r="E57" s="75"/>
      <c r="F57" s="75"/>
      <c r="G57" s="75"/>
      <c r="H57" s="75" t="s">
        <v>57</v>
      </c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  <c r="Z57" s="52"/>
      <c r="AA57" s="77" t="s">
        <v>26</v>
      </c>
      <c r="AB57" s="67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46"/>
      <c r="AQ57" s="78"/>
      <c r="AR57" s="78"/>
      <c r="AS57" s="78"/>
      <c r="AT57" s="78"/>
      <c r="AU57" s="78"/>
      <c r="AV57" s="78"/>
      <c r="AW57" s="78"/>
      <c r="AX57" s="78"/>
      <c r="AY57" s="45"/>
      <c r="AZ57" s="46" t="s">
        <v>26</v>
      </c>
      <c r="BA57" s="47"/>
      <c r="BB57" s="45"/>
      <c r="BC57" s="45"/>
      <c r="BD57" s="45"/>
      <c r="BE57" s="45"/>
      <c r="BF57" s="45" t="s">
        <v>32</v>
      </c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62" t="s">
        <v>26</v>
      </c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 t="s">
        <v>32</v>
      </c>
      <c r="CT57" s="79"/>
      <c r="CU57" s="49"/>
      <c r="CV57" s="49"/>
      <c r="CW57" s="58"/>
      <c r="CX57" s="58"/>
      <c r="CY57" s="58"/>
      <c r="CZ57" s="46" t="s">
        <v>26</v>
      </c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 t="s">
        <v>30</v>
      </c>
      <c r="DU57" s="58"/>
      <c r="DV57" s="58"/>
      <c r="DW57" s="49"/>
      <c r="DX57" s="58"/>
      <c r="DY57" s="58"/>
      <c r="DZ57" s="58"/>
      <c r="EA57" s="58"/>
      <c r="EB57" s="58"/>
      <c r="EC57" s="46" t="s">
        <v>26</v>
      </c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 t="s">
        <v>54</v>
      </c>
      <c r="FB57" s="58"/>
      <c r="FC57" s="58"/>
      <c r="FD57" s="58"/>
      <c r="FE57" s="58"/>
      <c r="FF57" s="53" t="n">
        <f aca="false">COUNTIF(B57:FE57,"*")-5</f>
        <v>5</v>
      </c>
      <c r="FG57" s="65" t="n">
        <v>170</v>
      </c>
      <c r="FH57" s="54" t="n">
        <f aca="false">FF57/FG57*100</f>
        <v>2.94117647058824</v>
      </c>
    </row>
    <row r="58" customFormat="false" ht="15" hidden="false" customHeight="false" outlineLevel="0" collapsed="false">
      <c r="A58" s="80" t="s">
        <v>58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52"/>
      <c r="Z58" s="81"/>
      <c r="AA58" s="82" t="s">
        <v>40</v>
      </c>
      <c r="AB58" s="67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46"/>
      <c r="AQ58" s="83"/>
      <c r="AR58" s="83"/>
      <c r="AS58" s="83"/>
      <c r="AT58" s="83"/>
      <c r="AU58" s="83"/>
      <c r="AV58" s="83"/>
      <c r="AW58" s="83" t="s">
        <v>34</v>
      </c>
      <c r="AX58" s="83"/>
      <c r="AY58" s="83"/>
      <c r="AZ58" s="46" t="s">
        <v>40</v>
      </c>
      <c r="BA58" s="47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84" t="s">
        <v>26</v>
      </c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6"/>
      <c r="CU58" s="49"/>
      <c r="CV58" s="49"/>
      <c r="CW58" s="85"/>
      <c r="CX58" s="85"/>
      <c r="CY58" s="85"/>
      <c r="CZ58" s="66" t="s">
        <v>26</v>
      </c>
      <c r="DA58" s="85"/>
      <c r="DB58" s="85"/>
      <c r="DC58" s="85"/>
      <c r="DD58" s="85"/>
      <c r="DE58" s="85"/>
      <c r="DF58" s="85"/>
      <c r="DG58" s="85"/>
      <c r="DH58" s="87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46" t="s">
        <v>26</v>
      </c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50"/>
      <c r="EZ58" s="85"/>
      <c r="FA58" s="85"/>
      <c r="FB58" s="85"/>
      <c r="FC58" s="85"/>
      <c r="FD58" s="85"/>
      <c r="FE58" s="85"/>
      <c r="FF58" s="53" t="n">
        <f aca="false">COUNTIF(B58:FE58,"*")-5</f>
        <v>1</v>
      </c>
      <c r="FG58" s="53" t="n">
        <v>17</v>
      </c>
      <c r="FH58" s="54" t="n">
        <f aca="false">FF58/FG58*100</f>
        <v>5.88235294117647</v>
      </c>
    </row>
    <row r="59" customFormat="false" ht="15" hidden="false" customHeight="false" outlineLevel="0" collapsed="false">
      <c r="A59" s="80" t="s">
        <v>59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75"/>
      <c r="Z59" s="81"/>
      <c r="AA59" s="82" t="s">
        <v>26</v>
      </c>
      <c r="AB59" s="67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46"/>
      <c r="AQ59" s="83"/>
      <c r="AR59" s="83"/>
      <c r="AS59" s="83"/>
      <c r="AT59" s="83"/>
      <c r="AU59" s="83"/>
      <c r="AV59" s="83"/>
      <c r="AW59" s="83"/>
      <c r="AX59" s="83"/>
      <c r="AY59" s="83"/>
      <c r="AZ59" s="46" t="s">
        <v>40</v>
      </c>
      <c r="BA59" s="47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84" t="s">
        <v>26</v>
      </c>
      <c r="BZ59" s="85"/>
      <c r="CA59" s="85"/>
      <c r="CB59" s="85"/>
      <c r="CC59" s="85"/>
      <c r="CD59" s="85" t="s">
        <v>32</v>
      </c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46" t="s">
        <v>26</v>
      </c>
      <c r="DA59" s="85"/>
      <c r="DB59" s="85"/>
      <c r="DC59" s="85"/>
      <c r="DD59" s="85"/>
      <c r="DE59" s="85"/>
      <c r="DF59" s="85"/>
      <c r="DG59" s="85"/>
      <c r="DH59" s="87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46" t="s">
        <v>26</v>
      </c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 t="s">
        <v>32</v>
      </c>
      <c r="EY59" s="50"/>
      <c r="EZ59" s="85"/>
      <c r="FA59" s="85"/>
      <c r="FB59" s="85"/>
      <c r="FC59" s="85"/>
      <c r="FD59" s="85"/>
      <c r="FE59" s="85"/>
      <c r="FF59" s="53" t="n">
        <f aca="false">COUNTIF(B59:FE59,"*")-5</f>
        <v>2</v>
      </c>
      <c r="FG59" s="53" t="n">
        <v>102</v>
      </c>
      <c r="FH59" s="54" t="n">
        <f aca="false">FF59/FG59*100</f>
        <v>1.96078431372549</v>
      </c>
    </row>
    <row r="60" customFormat="false" ht="15" hidden="false" customHeight="false" outlineLevel="0" collapsed="false">
      <c r="A60" s="88" t="s">
        <v>60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75"/>
      <c r="Z60" s="81"/>
      <c r="AA60" s="82" t="s">
        <v>40</v>
      </c>
      <c r="AB60" s="67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46"/>
      <c r="AQ60" s="83"/>
      <c r="AR60" s="83"/>
      <c r="AS60" s="83"/>
      <c r="AT60" s="83"/>
      <c r="AU60" s="83"/>
      <c r="AV60" s="83"/>
      <c r="AW60" s="83"/>
      <c r="AX60" s="83"/>
      <c r="AY60" s="83"/>
      <c r="AZ60" s="46" t="s">
        <v>40</v>
      </c>
      <c r="BA60" s="47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84" t="s">
        <v>26</v>
      </c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58"/>
      <c r="CV60" s="85"/>
      <c r="CW60" s="85"/>
      <c r="CX60" s="85"/>
      <c r="CY60" s="85"/>
      <c r="CZ60" s="66" t="s">
        <v>26</v>
      </c>
      <c r="DA60" s="85"/>
      <c r="DB60" s="85"/>
      <c r="DC60" s="85"/>
      <c r="DD60" s="85"/>
      <c r="DE60" s="85"/>
      <c r="DF60" s="85"/>
      <c r="DG60" s="85"/>
      <c r="DH60" s="69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 t="s">
        <v>32</v>
      </c>
      <c r="DV60" s="85"/>
      <c r="DW60" s="85"/>
      <c r="DX60" s="85"/>
      <c r="DY60" s="85"/>
      <c r="DZ60" s="85"/>
      <c r="EA60" s="85"/>
      <c r="EB60" s="85"/>
      <c r="EC60" s="46" t="s">
        <v>26</v>
      </c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49"/>
      <c r="EZ60" s="85"/>
      <c r="FA60" s="85"/>
      <c r="FB60" s="85"/>
      <c r="FC60" s="85"/>
      <c r="FD60" s="85"/>
      <c r="FE60" s="85"/>
      <c r="FF60" s="53" t="n">
        <f aca="false">COUNTIF(B60:FE60,"*")-5</f>
        <v>1</v>
      </c>
      <c r="FG60" s="53" t="n">
        <v>17</v>
      </c>
      <c r="FH60" s="54" t="n">
        <f aca="false">FF60/FG60*100</f>
        <v>5.88235294117647</v>
      </c>
    </row>
    <row r="61" customFormat="false" ht="15" hidden="false" customHeight="false" outlineLevel="0" collapsed="false">
      <c r="A61" s="55" t="s">
        <v>61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 t="s">
        <v>62</v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66" t="s">
        <v>26</v>
      </c>
      <c r="AB61" s="67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6"/>
      <c r="AQ61" s="45"/>
      <c r="AR61" s="45"/>
      <c r="AS61" s="45"/>
      <c r="AT61" s="45"/>
      <c r="AU61" s="45"/>
      <c r="AV61" s="45"/>
      <c r="AW61" s="45"/>
      <c r="AX61" s="45"/>
      <c r="AY61" s="45"/>
      <c r="AZ61" s="46" t="s">
        <v>26</v>
      </c>
      <c r="BA61" s="47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 t="s">
        <v>62</v>
      </c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8" t="s">
        <v>26</v>
      </c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6" t="s">
        <v>26</v>
      </c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6" t="s">
        <v>26</v>
      </c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 t="s">
        <v>62</v>
      </c>
      <c r="FA61" s="49"/>
      <c r="FB61" s="49"/>
      <c r="FC61" s="49"/>
      <c r="FD61" s="49"/>
      <c r="FE61" s="49"/>
      <c r="FF61" s="53" t="n">
        <f aca="false">COUNTIF(B61:FE61,"*")-5</f>
        <v>3</v>
      </c>
      <c r="FG61" s="50" t="n">
        <v>68</v>
      </c>
      <c r="FH61" s="54" t="n">
        <f aca="false">FF61/FG61*100</f>
        <v>4.41176470588235</v>
      </c>
    </row>
    <row r="62" customFormat="false" ht="15" hidden="false" customHeight="false" outlineLevel="0" collapsed="false">
      <c r="A62" s="55" t="s">
        <v>31</v>
      </c>
      <c r="B62" s="52"/>
      <c r="C62" s="52"/>
      <c r="D62" s="52"/>
      <c r="E62" s="52"/>
      <c r="F62" s="52"/>
      <c r="G62" s="52" t="s">
        <v>63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66" t="s">
        <v>26</v>
      </c>
      <c r="AB62" s="67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6"/>
      <c r="AQ62" s="45"/>
      <c r="AR62" s="45"/>
      <c r="AS62" s="45"/>
      <c r="AT62" s="45"/>
      <c r="AU62" s="45"/>
      <c r="AV62" s="45"/>
      <c r="AW62" s="45"/>
      <c r="AX62" s="45"/>
      <c r="AY62" s="45"/>
      <c r="AZ62" s="46" t="s">
        <v>26</v>
      </c>
      <c r="BA62" s="47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8" t="s">
        <v>26</v>
      </c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 t="s">
        <v>32</v>
      </c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6" t="s">
        <v>26</v>
      </c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6" t="s">
        <v>26</v>
      </c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 t="s">
        <v>32</v>
      </c>
      <c r="EW62" s="49"/>
      <c r="EX62" s="49"/>
      <c r="EY62" s="49"/>
      <c r="EZ62" s="49"/>
      <c r="FA62" s="49"/>
      <c r="FB62" s="49"/>
      <c r="FC62" s="49"/>
      <c r="FD62" s="49"/>
      <c r="FE62" s="49"/>
      <c r="FF62" s="53" t="n">
        <f aca="false">COUNTIF(B62:FE62,"*")-5</f>
        <v>3</v>
      </c>
      <c r="FG62" s="50" t="n">
        <v>170</v>
      </c>
      <c r="FH62" s="54" t="n">
        <f aca="false">FF62/FG62*100</f>
        <v>1.76470588235294</v>
      </c>
    </row>
    <row r="63" customFormat="false" ht="15" hidden="false" customHeight="false" outlineLevel="0" collapsed="false">
      <c r="A63" s="89" t="s">
        <v>64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 t="s">
        <v>63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66" t="s">
        <v>26</v>
      </c>
      <c r="AB63" s="67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6"/>
      <c r="AQ63" s="45"/>
      <c r="AR63" s="45"/>
      <c r="AS63" s="45"/>
      <c r="AT63" s="45"/>
      <c r="AU63" s="45"/>
      <c r="AV63" s="45"/>
      <c r="AW63" s="45"/>
      <c r="AX63" s="45"/>
      <c r="AY63" s="45"/>
      <c r="AZ63" s="46" t="s">
        <v>26</v>
      </c>
      <c r="BA63" s="47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8" t="s">
        <v>26</v>
      </c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 t="s">
        <v>65</v>
      </c>
      <c r="CZ63" s="46" t="s">
        <v>26</v>
      </c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 t="s">
        <v>66</v>
      </c>
      <c r="DU63" s="49"/>
      <c r="DV63" s="49"/>
      <c r="DW63" s="49"/>
      <c r="DX63" s="49"/>
      <c r="DY63" s="49"/>
      <c r="DZ63" s="49"/>
      <c r="EA63" s="49"/>
      <c r="EB63" s="49"/>
      <c r="EC63" s="46" t="s">
        <v>26</v>
      </c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53" t="n">
        <f aca="false">COUNTIF(B63:FE63,"*")-5</f>
        <v>3</v>
      </c>
      <c r="FG63" s="50" t="n">
        <v>34</v>
      </c>
      <c r="FH63" s="54" t="n">
        <f aca="false">FF63/FG63*100</f>
        <v>8.82352941176471</v>
      </c>
    </row>
    <row r="64" customFormat="false" ht="15" hidden="false" customHeight="false" outlineLevel="0" collapsed="false">
      <c r="A64" s="55" t="s">
        <v>35</v>
      </c>
      <c r="B64" s="52"/>
      <c r="C64" s="52"/>
      <c r="D64" s="52"/>
      <c r="E64" s="52" t="s">
        <v>30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66" t="s">
        <v>26</v>
      </c>
      <c r="AB64" s="67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6"/>
      <c r="AQ64" s="45"/>
      <c r="AR64" s="45"/>
      <c r="AS64" s="45"/>
      <c r="AT64" s="45"/>
      <c r="AU64" s="45"/>
      <c r="AV64" s="45"/>
      <c r="AW64" s="45"/>
      <c r="AX64" s="45"/>
      <c r="AY64" s="45"/>
      <c r="AZ64" s="46" t="s">
        <v>26</v>
      </c>
      <c r="BA64" s="47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8" t="s">
        <v>26</v>
      </c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6" t="s">
        <v>26</v>
      </c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6" t="s">
        <v>26</v>
      </c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 t="s">
        <v>30</v>
      </c>
      <c r="FD64" s="49"/>
      <c r="FE64" s="49"/>
      <c r="FF64" s="53" t="n">
        <f aca="false">COUNTIF(B64:FE64,"*")-5</f>
        <v>2</v>
      </c>
      <c r="FG64" s="50" t="n">
        <v>34</v>
      </c>
      <c r="FH64" s="54" t="n">
        <f aca="false">FF64/FG64*100</f>
        <v>5.88235294117647</v>
      </c>
    </row>
    <row r="65" customFormat="false" ht="15" hidden="false" customHeight="false" outlineLevel="0" collapsed="false">
      <c r="A65" s="55" t="s">
        <v>38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 t="s">
        <v>57</v>
      </c>
      <c r="V65" s="75"/>
      <c r="W65" s="75"/>
      <c r="X65" s="75"/>
      <c r="Y65" s="75"/>
      <c r="Z65" s="75"/>
      <c r="AA65" s="77" t="s">
        <v>26</v>
      </c>
      <c r="AB65" s="67"/>
      <c r="AC65" s="78"/>
      <c r="AD65" s="78"/>
      <c r="AE65" s="78"/>
      <c r="AF65" s="78"/>
      <c r="AG65" s="78"/>
      <c r="AH65" s="78"/>
      <c r="AI65" s="78"/>
      <c r="AJ65" s="78" t="s">
        <v>67</v>
      </c>
      <c r="AK65" s="78"/>
      <c r="AL65" s="78"/>
      <c r="AM65" s="78"/>
      <c r="AN65" s="78"/>
      <c r="AO65" s="78"/>
      <c r="AP65" s="46"/>
      <c r="AQ65" s="78"/>
      <c r="AR65" s="78"/>
      <c r="AS65" s="78"/>
      <c r="AT65" s="78"/>
      <c r="AU65" s="78"/>
      <c r="AV65" s="78"/>
      <c r="AW65" s="78"/>
      <c r="AX65" s="78"/>
      <c r="AY65" s="78"/>
      <c r="AZ65" s="46" t="s">
        <v>26</v>
      </c>
      <c r="BA65" s="47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62" t="s">
        <v>26</v>
      </c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46" t="s">
        <v>26</v>
      </c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46" t="s">
        <v>26</v>
      </c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 t="s">
        <v>68</v>
      </c>
      <c r="EZ65" s="58"/>
      <c r="FA65" s="58"/>
      <c r="FB65" s="58"/>
      <c r="FC65" s="58"/>
      <c r="FD65" s="58"/>
      <c r="FE65" s="58"/>
      <c r="FF65" s="53" t="n">
        <f aca="false">COUNTIF(B65:FE65,"*")-5</f>
        <v>3</v>
      </c>
      <c r="FG65" s="65" t="n">
        <v>68</v>
      </c>
      <c r="FH65" s="54" t="n">
        <f aca="false">FF65/FG65*100</f>
        <v>4.41176470588235</v>
      </c>
    </row>
    <row r="66" customFormat="false" ht="15" hidden="false" customHeight="false" outlineLevel="0" collapsed="false">
      <c r="A66" s="55" t="s">
        <v>39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 t="s">
        <v>30</v>
      </c>
      <c r="Z66" s="52"/>
      <c r="AA66" s="66" t="s">
        <v>26</v>
      </c>
      <c r="AB66" s="67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6"/>
      <c r="AQ66" s="45"/>
      <c r="AR66" s="45"/>
      <c r="AS66" s="45"/>
      <c r="AT66" s="45"/>
      <c r="AU66" s="45"/>
      <c r="AV66" s="45"/>
      <c r="AW66" s="45"/>
      <c r="AX66" s="45"/>
      <c r="AY66" s="45"/>
      <c r="AZ66" s="46" t="s">
        <v>26</v>
      </c>
      <c r="BA66" s="47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90"/>
      <c r="BS66" s="45"/>
      <c r="BT66" s="45"/>
      <c r="BU66" s="45"/>
      <c r="BV66" s="45"/>
      <c r="BW66" s="45"/>
      <c r="BX66" s="45"/>
      <c r="BY66" s="48" t="s">
        <v>26</v>
      </c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6" t="s">
        <v>26</v>
      </c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6" t="s">
        <v>26</v>
      </c>
      <c r="ED66" s="49"/>
      <c r="EE66" s="49"/>
      <c r="EF66" s="49"/>
      <c r="EG66" s="49" t="s">
        <v>30</v>
      </c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53" t="n">
        <f aca="false">COUNTIF(B66:FE66,"*")-5</f>
        <v>2</v>
      </c>
      <c r="FG66" s="50" t="n">
        <v>102</v>
      </c>
      <c r="FH66" s="54" t="n">
        <f aca="false">FF66/FG66*100</f>
        <v>1.96078431372549</v>
      </c>
    </row>
    <row r="67" customFormat="false" ht="15" hidden="false" customHeight="false" outlineLevel="0" collapsed="false">
      <c r="A67" s="68" t="s">
        <v>69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66" t="s">
        <v>26</v>
      </c>
      <c r="AB67" s="67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66"/>
      <c r="AQ67" s="45"/>
      <c r="AR67" s="45"/>
      <c r="AS67" s="45"/>
      <c r="AT67" s="45"/>
      <c r="AU67" s="45"/>
      <c r="AV67" s="45"/>
      <c r="AW67" s="45"/>
      <c r="AX67" s="45"/>
      <c r="AY67" s="45"/>
      <c r="AZ67" s="66" t="s">
        <v>26</v>
      </c>
      <c r="BA67" s="47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66" t="s">
        <v>26</v>
      </c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66" t="s">
        <v>26</v>
      </c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6" t="s">
        <v>26</v>
      </c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 t="s">
        <v>70</v>
      </c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53" t="n">
        <f aca="false">COUNTIF(B67:FE67,"*")-5</f>
        <v>1</v>
      </c>
      <c r="FG67" s="50" t="n">
        <v>34</v>
      </c>
      <c r="FH67" s="54" t="n">
        <f aca="false">FF67/FG67*100</f>
        <v>2.94117647058824</v>
      </c>
    </row>
    <row r="68" customFormat="false" ht="15" hidden="false" customHeight="false" outlineLevel="0" collapsed="false">
      <c r="A68" s="44" t="n">
        <v>6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66" t="s">
        <v>26</v>
      </c>
      <c r="AB68" s="67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6"/>
      <c r="AQ68" s="45"/>
      <c r="AR68" s="45"/>
      <c r="AS68" s="45"/>
      <c r="AT68" s="45"/>
      <c r="AU68" s="45"/>
      <c r="AV68" s="45"/>
      <c r="AW68" s="45"/>
      <c r="AX68" s="45"/>
      <c r="AY68" s="45"/>
      <c r="AZ68" s="46" t="s">
        <v>26</v>
      </c>
      <c r="BA68" s="47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8" t="s">
        <v>26</v>
      </c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6" t="s">
        <v>26</v>
      </c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6" t="s">
        <v>26</v>
      </c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50"/>
      <c r="FG68" s="50"/>
      <c r="FH68" s="50"/>
    </row>
    <row r="69" customFormat="false" ht="15" hidden="false" customHeight="false" outlineLevel="0" collapsed="false">
      <c r="A69" s="68" t="s">
        <v>31</v>
      </c>
      <c r="B69" s="52"/>
      <c r="C69" s="52"/>
      <c r="D69" s="52"/>
      <c r="E69" s="52"/>
      <c r="F69" s="52"/>
      <c r="G69" s="52"/>
      <c r="H69" s="52" t="s">
        <v>57</v>
      </c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66" t="s">
        <v>26</v>
      </c>
      <c r="AB69" s="67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6"/>
      <c r="AQ69" s="45"/>
      <c r="AR69" s="45"/>
      <c r="AS69" s="45"/>
      <c r="AT69" s="45"/>
      <c r="AU69" s="45"/>
      <c r="AV69" s="45"/>
      <c r="AW69" s="45"/>
      <c r="AX69" s="45"/>
      <c r="AY69" s="45"/>
      <c r="AZ69" s="46" t="s">
        <v>26</v>
      </c>
      <c r="BA69" s="47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8" t="s">
        <v>26</v>
      </c>
      <c r="BZ69" s="49"/>
      <c r="CA69" s="49"/>
      <c r="CB69" s="49"/>
      <c r="CC69" s="49"/>
      <c r="CD69" s="49" t="s">
        <v>32</v>
      </c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6" t="s">
        <v>26</v>
      </c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6" t="s">
        <v>26</v>
      </c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 t="s">
        <v>32</v>
      </c>
      <c r="EX69" s="49"/>
      <c r="EY69" s="49"/>
      <c r="EZ69" s="49"/>
      <c r="FA69" s="49"/>
      <c r="FB69" s="49"/>
      <c r="FC69" s="49"/>
      <c r="FD69" s="49"/>
      <c r="FE69" s="49"/>
      <c r="FF69" s="53" t="n">
        <f aca="false">COUNTIF(B69:FE69,"*")-5</f>
        <v>3</v>
      </c>
      <c r="FG69" s="50" t="n">
        <v>170</v>
      </c>
      <c r="FH69" s="54" t="n">
        <f aca="false">FF69/FG69*100</f>
        <v>1.76470588235294</v>
      </c>
    </row>
    <row r="70" customFormat="false" ht="15" hidden="false" customHeight="false" outlineLevel="0" collapsed="false">
      <c r="A70" s="68" t="s">
        <v>55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66" t="s">
        <v>26</v>
      </c>
      <c r="AB70" s="67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6"/>
      <c r="AQ70" s="45"/>
      <c r="AR70" s="45"/>
      <c r="AS70" s="45"/>
      <c r="AT70" s="45"/>
      <c r="AU70" s="45"/>
      <c r="AV70" s="45"/>
      <c r="AW70" s="45"/>
      <c r="AX70" s="45"/>
      <c r="AY70" s="45"/>
      <c r="AZ70" s="46" t="s">
        <v>26</v>
      </c>
      <c r="BA70" s="47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8" t="s">
        <v>26</v>
      </c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6" t="s">
        <v>26</v>
      </c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6" t="s">
        <v>26</v>
      </c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 t="s">
        <v>32</v>
      </c>
      <c r="EY70" s="49"/>
      <c r="EZ70" s="49"/>
      <c r="FA70" s="49"/>
      <c r="FB70" s="49"/>
      <c r="FC70" s="49"/>
      <c r="FD70" s="49"/>
      <c r="FE70" s="49"/>
      <c r="FF70" s="53" t="n">
        <f aca="false">COUNTIF(B70:FE70,"*")-5</f>
        <v>1</v>
      </c>
      <c r="FG70" s="50" t="n">
        <v>34</v>
      </c>
      <c r="FH70" s="54" t="n">
        <f aca="false">FF70/FG70*100</f>
        <v>2.94117647058824</v>
      </c>
    </row>
    <row r="71" customFormat="false" ht="16.5" hidden="false" customHeight="false" outlineLevel="0" collapsed="false">
      <c r="A71" s="55" t="s">
        <v>27</v>
      </c>
      <c r="B71" s="75"/>
      <c r="C71" s="91"/>
      <c r="D71" s="91"/>
      <c r="E71" s="91"/>
      <c r="F71" s="91"/>
      <c r="G71" s="91"/>
      <c r="H71" s="91"/>
      <c r="I71" s="75"/>
      <c r="J71" s="91"/>
      <c r="K71" s="75"/>
      <c r="L71" s="75" t="s">
        <v>57</v>
      </c>
      <c r="M71" s="75"/>
      <c r="N71" s="75"/>
      <c r="O71" s="75"/>
      <c r="P71" s="75"/>
      <c r="Q71" s="75"/>
      <c r="R71" s="91"/>
      <c r="S71" s="75"/>
      <c r="T71" s="91"/>
      <c r="U71" s="75"/>
      <c r="V71" s="91"/>
      <c r="W71" s="75"/>
      <c r="X71" s="75"/>
      <c r="Y71" s="76"/>
      <c r="Z71" s="52"/>
      <c r="AA71" s="77" t="s">
        <v>26</v>
      </c>
      <c r="AB71" s="67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 t="s">
        <v>71</v>
      </c>
      <c r="AN71" s="92"/>
      <c r="AO71" s="92"/>
      <c r="AP71" s="46"/>
      <c r="AQ71" s="92"/>
      <c r="AR71" s="93"/>
      <c r="AS71" s="94"/>
      <c r="AT71" s="92"/>
      <c r="AU71" s="92"/>
      <c r="AV71" s="78"/>
      <c r="AW71" s="78"/>
      <c r="AX71" s="92"/>
      <c r="AY71" s="92"/>
      <c r="AZ71" s="46" t="s">
        <v>26</v>
      </c>
      <c r="BA71" s="47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 t="s">
        <v>68</v>
      </c>
      <c r="BR71" s="45"/>
      <c r="BS71" s="45"/>
      <c r="BT71" s="45"/>
      <c r="BU71" s="45"/>
      <c r="BV71" s="45"/>
      <c r="BW71" s="45"/>
      <c r="BX71" s="45"/>
      <c r="BY71" s="95" t="s">
        <v>26</v>
      </c>
      <c r="BZ71" s="96"/>
      <c r="CA71" s="96"/>
      <c r="CB71" s="96"/>
      <c r="CC71" s="96"/>
      <c r="CD71" s="96"/>
      <c r="CE71" s="58"/>
      <c r="CF71" s="96"/>
      <c r="CG71" s="58"/>
      <c r="CH71" s="58"/>
      <c r="CI71" s="58"/>
      <c r="CJ71" s="58"/>
      <c r="CK71" s="58"/>
      <c r="CL71" s="58"/>
      <c r="CM71" s="58"/>
      <c r="CN71" s="96"/>
      <c r="CO71" s="58"/>
      <c r="CP71" s="96"/>
      <c r="CQ71" s="58"/>
      <c r="CR71" s="96" t="s">
        <v>72</v>
      </c>
      <c r="CS71" s="58"/>
      <c r="CT71" s="58"/>
      <c r="CU71" s="69"/>
      <c r="CV71" s="49"/>
      <c r="CW71" s="58"/>
      <c r="CX71" s="58"/>
      <c r="CY71" s="58"/>
      <c r="CZ71" s="46" t="s">
        <v>26</v>
      </c>
      <c r="DA71" s="96"/>
      <c r="DB71" s="96"/>
      <c r="DC71" s="96"/>
      <c r="DD71" s="96"/>
      <c r="DE71" s="96"/>
      <c r="DF71" s="96" t="s">
        <v>73</v>
      </c>
      <c r="DG71" s="96"/>
      <c r="DH71" s="96"/>
      <c r="DI71" s="96"/>
      <c r="DJ71" s="96"/>
      <c r="DK71" s="96"/>
      <c r="DL71" s="96"/>
      <c r="DM71" s="96"/>
      <c r="DN71" s="96"/>
      <c r="DO71" s="96"/>
      <c r="DP71" s="69"/>
      <c r="DQ71" s="74"/>
      <c r="DR71" s="96"/>
      <c r="DS71" s="96"/>
      <c r="DT71" s="58"/>
      <c r="DU71" s="58"/>
      <c r="DV71" s="96"/>
      <c r="DW71" s="96"/>
      <c r="DX71" s="96"/>
      <c r="DY71" s="96"/>
      <c r="DZ71" s="96"/>
      <c r="EA71" s="96"/>
      <c r="EB71" s="96"/>
      <c r="EC71" s="46" t="s">
        <v>26</v>
      </c>
      <c r="ED71" s="96"/>
      <c r="EE71" s="96"/>
      <c r="EF71" s="96"/>
      <c r="EG71" s="58"/>
      <c r="EH71" s="96"/>
      <c r="EI71" s="96"/>
      <c r="EJ71" s="97"/>
      <c r="EK71" s="96"/>
      <c r="EL71" s="96"/>
      <c r="EM71" s="96"/>
      <c r="EN71" s="96"/>
      <c r="EO71" s="96"/>
      <c r="EP71" s="96"/>
      <c r="EQ71" s="96"/>
      <c r="ER71" s="97"/>
      <c r="ES71" s="96"/>
      <c r="ET71" s="96"/>
      <c r="EU71" s="96"/>
      <c r="EV71" s="96"/>
      <c r="EW71" s="97"/>
      <c r="EX71" s="96"/>
      <c r="EY71" s="98" t="s">
        <v>68</v>
      </c>
      <c r="EZ71" s="96"/>
      <c r="FA71" s="96"/>
      <c r="FB71" s="96"/>
      <c r="FC71" s="96"/>
      <c r="FD71" s="96"/>
      <c r="FE71" s="96"/>
      <c r="FF71" s="53" t="n">
        <f aca="false">COUNTIF(B71:FE71,"*")-5</f>
        <v>6</v>
      </c>
      <c r="FG71" s="65" t="n">
        <v>204</v>
      </c>
      <c r="FH71" s="54" t="n">
        <f aca="false">FF71/FG71*100</f>
        <v>2.94117647058824</v>
      </c>
    </row>
    <row r="72" customFormat="false" ht="16.5" hidden="false" customHeight="false" outlineLevel="0" collapsed="false">
      <c r="A72" s="55" t="s">
        <v>59</v>
      </c>
      <c r="B72" s="81"/>
      <c r="C72" s="91"/>
      <c r="D72" s="91"/>
      <c r="E72" s="91"/>
      <c r="F72" s="91"/>
      <c r="G72" s="91"/>
      <c r="H72" s="91"/>
      <c r="I72" s="81"/>
      <c r="J72" s="91"/>
      <c r="K72" s="81"/>
      <c r="L72" s="81"/>
      <c r="M72" s="81"/>
      <c r="N72" s="81"/>
      <c r="O72" s="81" t="s">
        <v>57</v>
      </c>
      <c r="P72" s="81"/>
      <c r="Q72" s="81"/>
      <c r="R72" s="91"/>
      <c r="S72" s="81"/>
      <c r="T72" s="91"/>
      <c r="U72" s="81"/>
      <c r="V72" s="91"/>
      <c r="W72" s="81"/>
      <c r="X72" s="81"/>
      <c r="Y72" s="75"/>
      <c r="Z72" s="81"/>
      <c r="AA72" s="82" t="s">
        <v>26</v>
      </c>
      <c r="AB72" s="67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46"/>
      <c r="AQ72" s="92"/>
      <c r="AR72" s="92"/>
      <c r="AS72" s="92"/>
      <c r="AT72" s="92"/>
      <c r="AU72" s="92"/>
      <c r="AV72" s="83"/>
      <c r="AW72" s="83"/>
      <c r="AX72" s="92" t="s">
        <v>71</v>
      </c>
      <c r="AY72" s="92"/>
      <c r="AZ72" s="46" t="s">
        <v>26</v>
      </c>
      <c r="BA72" s="47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 t="s">
        <v>68</v>
      </c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95" t="s">
        <v>26</v>
      </c>
      <c r="BZ72" s="96"/>
      <c r="CA72" s="96"/>
      <c r="CB72" s="96"/>
      <c r="CC72" s="96"/>
      <c r="CD72" s="96"/>
      <c r="CE72" s="85"/>
      <c r="CF72" s="96"/>
      <c r="CG72" s="85"/>
      <c r="CH72" s="85"/>
      <c r="CI72" s="85"/>
      <c r="CJ72" s="85"/>
      <c r="CK72" s="85"/>
      <c r="CL72" s="85"/>
      <c r="CM72" s="85"/>
      <c r="CN72" s="96"/>
      <c r="CO72" s="85"/>
      <c r="CP72" s="96"/>
      <c r="CQ72" s="85"/>
      <c r="CR72" s="96"/>
      <c r="CS72" s="85"/>
      <c r="CT72" s="85"/>
      <c r="CU72" s="58"/>
      <c r="CV72" s="85"/>
      <c r="CW72" s="99"/>
      <c r="CX72" s="85"/>
      <c r="CY72" s="99" t="s">
        <v>71</v>
      </c>
      <c r="CZ72" s="46" t="s">
        <v>26</v>
      </c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85"/>
      <c r="DU72" s="85"/>
      <c r="DV72" s="96"/>
      <c r="DW72" s="96"/>
      <c r="DX72" s="96"/>
      <c r="DY72" s="96"/>
      <c r="DZ72" s="96"/>
      <c r="EA72" s="96"/>
      <c r="EB72" s="96"/>
      <c r="EC72" s="46" t="s">
        <v>26</v>
      </c>
      <c r="ED72" s="96"/>
      <c r="EE72" s="96"/>
      <c r="EF72" s="96"/>
      <c r="EG72" s="100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7" t="s">
        <v>68</v>
      </c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53" t="n">
        <f aca="false">COUNTIF(B72:FE72,"*")-5</f>
        <v>5</v>
      </c>
      <c r="FG72" s="53" t="n">
        <v>102</v>
      </c>
      <c r="FH72" s="54" t="n">
        <f aca="false">FF72/FG72*100</f>
        <v>4.90196078431373</v>
      </c>
    </row>
    <row r="73" customFormat="false" ht="15" hidden="false" customHeight="false" outlineLevel="0" collapsed="false">
      <c r="A73" s="55" t="s">
        <v>41</v>
      </c>
      <c r="B73" s="81"/>
      <c r="C73" s="91"/>
      <c r="D73" s="91"/>
      <c r="E73" s="91"/>
      <c r="F73" s="91"/>
      <c r="G73" s="91"/>
      <c r="H73" s="91"/>
      <c r="I73" s="81"/>
      <c r="J73" s="91"/>
      <c r="K73" s="81"/>
      <c r="L73" s="81"/>
      <c r="M73" s="81"/>
      <c r="N73" s="81"/>
      <c r="O73" s="81"/>
      <c r="P73" s="81"/>
      <c r="Q73" s="81"/>
      <c r="R73" s="91"/>
      <c r="S73" s="81"/>
      <c r="T73" s="91" t="s">
        <v>74</v>
      </c>
      <c r="U73" s="81"/>
      <c r="V73" s="91"/>
      <c r="W73" s="81"/>
      <c r="X73" s="81"/>
      <c r="Y73" s="75"/>
      <c r="Z73" s="81"/>
      <c r="AA73" s="82" t="s">
        <v>26</v>
      </c>
      <c r="AB73" s="67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46"/>
      <c r="AQ73" s="92"/>
      <c r="AR73" s="92"/>
      <c r="AS73" s="92"/>
      <c r="AT73" s="92"/>
      <c r="AU73" s="92"/>
      <c r="AV73" s="83"/>
      <c r="AW73" s="83"/>
      <c r="AX73" s="92"/>
      <c r="AY73" s="92"/>
      <c r="AZ73" s="46" t="s">
        <v>26</v>
      </c>
      <c r="BA73" s="47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95" t="s">
        <v>26</v>
      </c>
      <c r="BZ73" s="96"/>
      <c r="CA73" s="96"/>
      <c r="CB73" s="96"/>
      <c r="CC73" s="96"/>
      <c r="CD73" s="96"/>
      <c r="CE73" s="85"/>
      <c r="CF73" s="96"/>
      <c r="CG73" s="85"/>
      <c r="CH73" s="85"/>
      <c r="CI73" s="85"/>
      <c r="CJ73" s="85"/>
      <c r="CK73" s="85"/>
      <c r="CL73" s="85"/>
      <c r="CM73" s="85"/>
      <c r="CN73" s="96" t="s">
        <v>32</v>
      </c>
      <c r="CO73" s="85"/>
      <c r="CP73" s="96"/>
      <c r="CQ73" s="85"/>
      <c r="CR73" s="96"/>
      <c r="CS73" s="85"/>
      <c r="CT73" s="85"/>
      <c r="CU73" s="58"/>
      <c r="CV73" s="85"/>
      <c r="CW73" s="85"/>
      <c r="CX73" s="85"/>
      <c r="CY73" s="85"/>
      <c r="CZ73" s="46" t="s">
        <v>26</v>
      </c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85"/>
      <c r="DU73" s="85"/>
      <c r="DV73" s="96"/>
      <c r="DW73" s="96"/>
      <c r="DX73" s="96"/>
      <c r="DY73" s="96"/>
      <c r="DZ73" s="96"/>
      <c r="EA73" s="96"/>
      <c r="EB73" s="96"/>
      <c r="EC73" s="46" t="s">
        <v>26</v>
      </c>
      <c r="ED73" s="96"/>
      <c r="EE73" s="96"/>
      <c r="EF73" s="96"/>
      <c r="EG73" s="85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 t="s">
        <v>32</v>
      </c>
      <c r="FB73" s="96"/>
      <c r="FC73" s="96"/>
      <c r="FD73" s="96"/>
      <c r="FE73" s="96"/>
      <c r="FF73" s="53" t="n">
        <f aca="false">COUNTIF(B73:FE73,"*")-5</f>
        <v>3</v>
      </c>
      <c r="FG73" s="53" t="n">
        <v>102</v>
      </c>
      <c r="FH73" s="54" t="n">
        <f aca="false">FF73/FG73*100</f>
        <v>2.94117647058824</v>
      </c>
    </row>
    <row r="74" customFormat="false" ht="15" hidden="false" customHeight="false" outlineLevel="0" collapsed="false">
      <c r="A74" s="55" t="s">
        <v>61</v>
      </c>
      <c r="B74" s="52"/>
      <c r="C74" s="52"/>
      <c r="D74" s="52"/>
      <c r="E74" s="52"/>
      <c r="F74" s="52"/>
      <c r="G74" s="52" t="s">
        <v>63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66" t="s">
        <v>26</v>
      </c>
      <c r="AB74" s="67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6"/>
      <c r="AQ74" s="45"/>
      <c r="AR74" s="45"/>
      <c r="AS74" s="45"/>
      <c r="AT74" s="45"/>
      <c r="AU74" s="45"/>
      <c r="AV74" s="45"/>
      <c r="AW74" s="45"/>
      <c r="AX74" s="45"/>
      <c r="AY74" s="45"/>
      <c r="AZ74" s="46" t="s">
        <v>26</v>
      </c>
      <c r="BA74" s="47"/>
      <c r="BB74" s="45"/>
      <c r="BC74" s="45"/>
      <c r="BD74" s="45"/>
      <c r="BE74" s="45"/>
      <c r="BF74" s="45"/>
      <c r="BG74" s="45"/>
      <c r="BH74" s="45" t="s">
        <v>62</v>
      </c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8" t="s">
        <v>26</v>
      </c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6" t="s">
        <v>26</v>
      </c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6" t="s">
        <v>26</v>
      </c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 t="s">
        <v>62</v>
      </c>
      <c r="FA74" s="49"/>
      <c r="FB74" s="49"/>
      <c r="FC74" s="49"/>
      <c r="FD74" s="49"/>
      <c r="FE74" s="49"/>
      <c r="FF74" s="53" t="n">
        <f aca="false">COUNTIF(B74:FE74,"*")-5</f>
        <v>3</v>
      </c>
      <c r="FG74" s="50" t="n">
        <v>68</v>
      </c>
      <c r="FH74" s="54" t="n">
        <f aca="false">FF74/FG74*100</f>
        <v>4.41176470588235</v>
      </c>
    </row>
    <row r="75" customFormat="false" ht="15" hidden="false" customHeight="false" outlineLevel="0" collapsed="false">
      <c r="A75" s="55" t="s">
        <v>75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66" t="s">
        <v>26</v>
      </c>
      <c r="AB75" s="67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6"/>
      <c r="AQ75" s="45"/>
      <c r="AR75" s="45"/>
      <c r="AS75" s="45"/>
      <c r="AT75" s="45"/>
      <c r="AU75" s="45"/>
      <c r="AV75" s="45"/>
      <c r="AW75" s="45"/>
      <c r="AX75" s="45"/>
      <c r="AY75" s="45"/>
      <c r="AZ75" s="46" t="s">
        <v>26</v>
      </c>
      <c r="BA75" s="47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8" t="s">
        <v>26</v>
      </c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 t="s">
        <v>62</v>
      </c>
      <c r="CX75" s="49"/>
      <c r="CY75" s="49"/>
      <c r="CZ75" s="46" t="s">
        <v>26</v>
      </c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6" t="s">
        <v>26</v>
      </c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 t="s">
        <v>62</v>
      </c>
      <c r="FC75" s="49"/>
      <c r="FD75" s="49"/>
      <c r="FE75" s="49"/>
      <c r="FF75" s="53" t="n">
        <f aca="false">COUNTIF(B75:FE75,"*")-5</f>
        <v>2</v>
      </c>
      <c r="FG75" s="50" t="n">
        <v>34</v>
      </c>
      <c r="FH75" s="54" t="n">
        <f aca="false">FF75/FG75*100</f>
        <v>5.88235294117647</v>
      </c>
    </row>
    <row r="76" customFormat="false" ht="15" hidden="false" customHeight="false" outlineLevel="0" collapsed="false">
      <c r="A76" s="55" t="s">
        <v>64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 t="s">
        <v>63</v>
      </c>
      <c r="T76" s="52"/>
      <c r="U76" s="52"/>
      <c r="V76" s="52"/>
      <c r="W76" s="52"/>
      <c r="X76" s="52"/>
      <c r="Y76" s="52"/>
      <c r="Z76" s="52"/>
      <c r="AA76" s="66" t="s">
        <v>26</v>
      </c>
      <c r="AB76" s="67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6"/>
      <c r="AQ76" s="45"/>
      <c r="AR76" s="45"/>
      <c r="AS76" s="45"/>
      <c r="AT76" s="45"/>
      <c r="AU76" s="45"/>
      <c r="AV76" s="45"/>
      <c r="AW76" s="45"/>
      <c r="AX76" s="45"/>
      <c r="AY76" s="45"/>
      <c r="AZ76" s="46" t="s">
        <v>26</v>
      </c>
      <c r="BA76" s="47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8" t="s">
        <v>26</v>
      </c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 t="s">
        <v>65</v>
      </c>
      <c r="CS76" s="49"/>
      <c r="CT76" s="49"/>
      <c r="CU76" s="49"/>
      <c r="CV76" s="49"/>
      <c r="CW76" s="49"/>
      <c r="CX76" s="49"/>
      <c r="CY76" s="49"/>
      <c r="CZ76" s="46" t="s">
        <v>26</v>
      </c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6" t="s">
        <v>26</v>
      </c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 t="s">
        <v>66</v>
      </c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53" t="n">
        <f aca="false">COUNTIF(B76:FE76,"*")-5</f>
        <v>3</v>
      </c>
      <c r="FG76" s="50" t="n">
        <v>34</v>
      </c>
      <c r="FH76" s="54" t="n">
        <f aca="false">FF76/FG76*100</f>
        <v>8.82352941176471</v>
      </c>
    </row>
    <row r="77" customFormat="false" ht="15" hidden="false" customHeight="false" outlineLevel="0" collapsed="false">
      <c r="A77" s="55" t="s">
        <v>35</v>
      </c>
      <c r="B77" s="52"/>
      <c r="C77" s="52"/>
      <c r="D77" s="52"/>
      <c r="E77" s="52"/>
      <c r="F77" s="52" t="s">
        <v>30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66" t="s">
        <v>26</v>
      </c>
      <c r="AB77" s="67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6"/>
      <c r="AQ77" s="45"/>
      <c r="AR77" s="45"/>
      <c r="AS77" s="45"/>
      <c r="AT77" s="45"/>
      <c r="AU77" s="45"/>
      <c r="AV77" s="45"/>
      <c r="AW77" s="45"/>
      <c r="AX77" s="45"/>
      <c r="AY77" s="45"/>
      <c r="AZ77" s="46" t="s">
        <v>26</v>
      </c>
      <c r="BA77" s="47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8" t="s">
        <v>26</v>
      </c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6" t="s">
        <v>26</v>
      </c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6" t="s">
        <v>26</v>
      </c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 t="s">
        <v>30</v>
      </c>
      <c r="FE77" s="49"/>
      <c r="FF77" s="53" t="n">
        <f aca="false">COUNTIF(B77:FE77,"*")-5</f>
        <v>2</v>
      </c>
      <c r="FG77" s="50" t="n">
        <v>34</v>
      </c>
      <c r="FH77" s="54" t="n">
        <f aca="false">FF77/FG77*100</f>
        <v>5.88235294117647</v>
      </c>
    </row>
    <row r="78" customFormat="false" ht="15" hidden="false" customHeight="false" outlineLevel="0" collapsed="false">
      <c r="A78" s="55" t="s">
        <v>37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66" t="s">
        <v>26</v>
      </c>
      <c r="AB78" s="67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6"/>
      <c r="AQ78" s="45"/>
      <c r="AR78" s="45"/>
      <c r="AS78" s="45"/>
      <c r="AT78" s="45"/>
      <c r="AU78" s="45"/>
      <c r="AV78" s="45"/>
      <c r="AW78" s="45"/>
      <c r="AX78" s="45"/>
      <c r="AY78" s="45"/>
      <c r="AZ78" s="46" t="s">
        <v>26</v>
      </c>
      <c r="BA78" s="47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8" t="s">
        <v>26</v>
      </c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6" t="s">
        <v>26</v>
      </c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6" t="s">
        <v>26</v>
      </c>
      <c r="ED78" s="49"/>
      <c r="EE78" s="49"/>
      <c r="EF78" s="49"/>
      <c r="EG78" s="49"/>
      <c r="EH78" s="49"/>
      <c r="EI78" s="49"/>
      <c r="EJ78" s="49"/>
      <c r="EK78" s="49"/>
      <c r="EL78" s="49" t="s">
        <v>70</v>
      </c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53" t="n">
        <f aca="false">COUNTIF(B78:FE78,"*")-5</f>
        <v>1</v>
      </c>
      <c r="FG78" s="50" t="n">
        <v>34</v>
      </c>
      <c r="FH78" s="54" t="n">
        <f aca="false">FF78/FG78*100</f>
        <v>2.94117647058824</v>
      </c>
    </row>
    <row r="79" customFormat="false" ht="15" hidden="false" customHeight="false" outlineLevel="0" collapsed="false">
      <c r="A79" s="55" t="s">
        <v>38</v>
      </c>
      <c r="B79" s="75"/>
      <c r="C79" s="91"/>
      <c r="D79" s="91"/>
      <c r="E79" s="91"/>
      <c r="F79" s="91"/>
      <c r="G79" s="91"/>
      <c r="H79" s="91"/>
      <c r="I79" s="75"/>
      <c r="J79" s="91"/>
      <c r="K79" s="75"/>
      <c r="L79" s="75"/>
      <c r="M79" s="75"/>
      <c r="N79" s="75"/>
      <c r="O79" s="75"/>
      <c r="P79" s="75"/>
      <c r="Q79" s="75"/>
      <c r="R79" s="91"/>
      <c r="S79" s="75"/>
      <c r="T79" s="91"/>
      <c r="U79" s="75"/>
      <c r="V79" s="91"/>
      <c r="W79" s="75" t="s">
        <v>57</v>
      </c>
      <c r="X79" s="75"/>
      <c r="Y79" s="75"/>
      <c r="Z79" s="75"/>
      <c r="AA79" s="77" t="s">
        <v>26</v>
      </c>
      <c r="AB79" s="67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46"/>
      <c r="AQ79" s="92"/>
      <c r="AR79" s="92"/>
      <c r="AS79" s="92"/>
      <c r="AT79" s="92"/>
      <c r="AU79" s="92"/>
      <c r="AV79" s="78"/>
      <c r="AW79" s="78"/>
      <c r="AX79" s="92"/>
      <c r="AY79" s="92"/>
      <c r="AZ79" s="46" t="s">
        <v>26</v>
      </c>
      <c r="BA79" s="47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95" t="s">
        <v>26</v>
      </c>
      <c r="BZ79" s="96"/>
      <c r="CA79" s="96"/>
      <c r="CB79" s="96"/>
      <c r="CC79" s="96"/>
      <c r="CD79" s="96"/>
      <c r="CE79" s="58"/>
      <c r="CF79" s="96"/>
      <c r="CG79" s="58"/>
      <c r="CH79" s="58"/>
      <c r="CI79" s="58"/>
      <c r="CJ79" s="58"/>
      <c r="CK79" s="58"/>
      <c r="CL79" s="58"/>
      <c r="CM79" s="58"/>
      <c r="CN79" s="96"/>
      <c r="CO79" s="58"/>
      <c r="CP79" s="96"/>
      <c r="CQ79" s="58"/>
      <c r="CR79" s="96"/>
      <c r="CS79" s="58"/>
      <c r="CT79" s="58"/>
      <c r="CU79" s="58"/>
      <c r="CV79" s="58"/>
      <c r="CW79" s="58"/>
      <c r="CX79" s="58"/>
      <c r="CY79" s="58"/>
      <c r="CZ79" s="46" t="s">
        <v>26</v>
      </c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58"/>
      <c r="DU79" s="58"/>
      <c r="DV79" s="96"/>
      <c r="DW79" s="96"/>
      <c r="DX79" s="96"/>
      <c r="DY79" s="96"/>
      <c r="DZ79" s="96"/>
      <c r="EA79" s="96"/>
      <c r="EB79" s="96"/>
      <c r="EC79" s="46" t="s">
        <v>26</v>
      </c>
      <c r="ED79" s="96"/>
      <c r="EE79" s="96"/>
      <c r="EF79" s="96"/>
      <c r="EG79" s="58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 t="s">
        <v>68</v>
      </c>
      <c r="EW79" s="96"/>
      <c r="EX79" s="96"/>
      <c r="EY79" s="96"/>
      <c r="EZ79" s="96"/>
      <c r="FA79" s="96"/>
      <c r="FB79" s="87"/>
      <c r="FC79" s="96"/>
      <c r="FD79" s="96"/>
      <c r="FE79" s="96"/>
      <c r="FF79" s="53" t="n">
        <f aca="false">COUNTIF(B79:FE79,"*")-5</f>
        <v>2</v>
      </c>
      <c r="FG79" s="65" t="n">
        <v>68</v>
      </c>
      <c r="FH79" s="54" t="n">
        <f aca="false">FF79/FG79*100</f>
        <v>2.94117647058824</v>
      </c>
    </row>
    <row r="80" customFormat="false" ht="15" hidden="false" customHeight="false" outlineLevel="0" collapsed="false">
      <c r="A80" s="55" t="s">
        <v>39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 t="s">
        <v>30</v>
      </c>
      <c r="Y80" s="52"/>
      <c r="Z80" s="52"/>
      <c r="AA80" s="66" t="s">
        <v>26</v>
      </c>
      <c r="AB80" s="67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6"/>
      <c r="AQ80" s="45"/>
      <c r="AR80" s="45"/>
      <c r="AS80" s="45"/>
      <c r="AT80" s="45"/>
      <c r="AU80" s="45"/>
      <c r="AV80" s="45"/>
      <c r="AW80" s="45"/>
      <c r="AX80" s="45"/>
      <c r="AY80" s="45"/>
      <c r="AZ80" s="46" t="s">
        <v>26</v>
      </c>
      <c r="BA80" s="47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90"/>
      <c r="BU80" s="45"/>
      <c r="BV80" s="45"/>
      <c r="BW80" s="45"/>
      <c r="BX80" s="45"/>
      <c r="BY80" s="48" t="s">
        <v>26</v>
      </c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6" t="s">
        <v>26</v>
      </c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6" t="s">
        <v>26</v>
      </c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87"/>
      <c r="FA80" s="49" t="s">
        <v>76</v>
      </c>
      <c r="FB80" s="49"/>
      <c r="FC80" s="49"/>
      <c r="FD80" s="49"/>
      <c r="FE80" s="49"/>
      <c r="FF80" s="53" t="n">
        <f aca="false">COUNTIF(B80:FE80,"*")-5</f>
        <v>2</v>
      </c>
      <c r="FG80" s="50" t="n">
        <v>102</v>
      </c>
      <c r="FH80" s="54" t="n">
        <f aca="false">FF80/FG80*100</f>
        <v>1.96078431372549</v>
      </c>
    </row>
    <row r="81" customFormat="false" ht="15" hidden="false" customHeight="false" outlineLevel="0" collapsed="false">
      <c r="A81" s="68" t="s">
        <v>69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66" t="s">
        <v>26</v>
      </c>
      <c r="AB81" s="67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6"/>
      <c r="AQ81" s="45"/>
      <c r="AR81" s="45"/>
      <c r="AS81" s="45"/>
      <c r="AT81" s="45"/>
      <c r="AU81" s="45"/>
      <c r="AV81" s="45"/>
      <c r="AW81" s="45"/>
      <c r="AX81" s="45"/>
      <c r="AY81" s="45"/>
      <c r="AZ81" s="46" t="s">
        <v>26</v>
      </c>
      <c r="BA81" s="47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66" t="s">
        <v>26</v>
      </c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66" t="s">
        <v>26</v>
      </c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6" t="s">
        <v>26</v>
      </c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 t="s">
        <v>70</v>
      </c>
      <c r="EU81" s="49"/>
      <c r="EV81" s="49"/>
      <c r="EW81" s="49"/>
      <c r="EX81" s="49"/>
      <c r="EY81" s="49"/>
      <c r="EZ81" s="69"/>
      <c r="FA81" s="49"/>
      <c r="FB81" s="49"/>
      <c r="FC81" s="49"/>
      <c r="FD81" s="49"/>
      <c r="FE81" s="49"/>
      <c r="FF81" s="53" t="n">
        <f aca="false">COUNTIF(B81:FE81,"*")-5</f>
        <v>1</v>
      </c>
      <c r="FG81" s="50" t="n">
        <v>34</v>
      </c>
      <c r="FH81" s="54" t="n">
        <f aca="false">FF81/FG81*100</f>
        <v>2.94117647058824</v>
      </c>
    </row>
    <row r="82" customFormat="false" ht="15" hidden="false" customHeight="false" outlineLevel="0" collapsed="false">
      <c r="A82" s="44" t="n">
        <v>7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66" t="s">
        <v>26</v>
      </c>
      <c r="AB82" s="67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6"/>
      <c r="AQ82" s="45"/>
      <c r="AR82" s="45"/>
      <c r="AS82" s="45"/>
      <c r="AT82" s="45"/>
      <c r="AU82" s="45"/>
      <c r="AV82" s="45"/>
      <c r="AW82" s="45"/>
      <c r="AX82" s="45"/>
      <c r="AY82" s="45"/>
      <c r="AZ82" s="46" t="s">
        <v>26</v>
      </c>
      <c r="BA82" s="47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8" t="s">
        <v>26</v>
      </c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6" t="s">
        <v>26</v>
      </c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6" t="s">
        <v>26</v>
      </c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50"/>
      <c r="FG82" s="50"/>
      <c r="FH82" s="50"/>
    </row>
    <row r="83" customFormat="false" ht="15" hidden="false" customHeight="false" outlineLevel="0" collapsed="false">
      <c r="A83" s="68" t="s">
        <v>27</v>
      </c>
      <c r="B83" s="75"/>
      <c r="C83" s="75"/>
      <c r="D83" s="75"/>
      <c r="E83" s="75"/>
      <c r="F83" s="75"/>
      <c r="G83" s="75"/>
      <c r="H83" s="75"/>
      <c r="I83" s="75"/>
      <c r="J83" s="75" t="s">
        <v>57</v>
      </c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101"/>
      <c r="W83" s="101"/>
      <c r="X83" s="75"/>
      <c r="Y83" s="75"/>
      <c r="Z83" s="75"/>
      <c r="AA83" s="77" t="s">
        <v>26</v>
      </c>
      <c r="AB83" s="102"/>
      <c r="AC83" s="78"/>
      <c r="AD83" s="78"/>
      <c r="AE83" s="78"/>
      <c r="AF83" s="78"/>
      <c r="AG83" s="78" t="s">
        <v>72</v>
      </c>
      <c r="AH83" s="78"/>
      <c r="AI83" s="78"/>
      <c r="AJ83" s="78"/>
      <c r="AK83" s="78"/>
      <c r="AL83" s="78"/>
      <c r="AM83" s="78"/>
      <c r="AN83" s="78"/>
      <c r="AO83" s="78"/>
      <c r="AP83" s="46"/>
      <c r="AQ83" s="78"/>
      <c r="AR83" s="78"/>
      <c r="AS83" s="78"/>
      <c r="AT83" s="78"/>
      <c r="AU83" s="78"/>
      <c r="AV83" s="78"/>
      <c r="AW83" s="78"/>
      <c r="AX83" s="78"/>
      <c r="AY83" s="78"/>
      <c r="AZ83" s="46" t="s">
        <v>26</v>
      </c>
      <c r="BA83" s="47"/>
      <c r="BB83" s="45"/>
      <c r="BC83" s="45" t="s">
        <v>71</v>
      </c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 t="s">
        <v>77</v>
      </c>
      <c r="BR83" s="45"/>
      <c r="BS83" s="45"/>
      <c r="BT83" s="45"/>
      <c r="BU83" s="45"/>
      <c r="BV83" s="45"/>
      <c r="BW83" s="45"/>
      <c r="BX83" s="45"/>
      <c r="BY83" s="62" t="s">
        <v>26</v>
      </c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79"/>
      <c r="CS83" s="79"/>
      <c r="CT83" s="58"/>
      <c r="CU83" s="58"/>
      <c r="CV83" s="58"/>
      <c r="CW83" s="58"/>
      <c r="CX83" s="58"/>
      <c r="CY83" s="58"/>
      <c r="CZ83" s="103" t="s">
        <v>26</v>
      </c>
      <c r="DA83" s="58"/>
      <c r="DB83" s="58"/>
      <c r="DC83" s="58"/>
      <c r="DD83" s="58" t="s">
        <v>78</v>
      </c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46" t="s">
        <v>26</v>
      </c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 t="s">
        <v>79</v>
      </c>
      <c r="EY83" s="58"/>
      <c r="EZ83" s="58"/>
      <c r="FA83" s="58"/>
      <c r="FB83" s="58"/>
      <c r="FC83" s="58"/>
      <c r="FD83" s="58"/>
      <c r="FE83" s="58"/>
      <c r="FF83" s="53" t="n">
        <f aca="false">COUNTIF(B83:FE83,"*")-5</f>
        <v>6</v>
      </c>
      <c r="FG83" s="65" t="n">
        <v>136</v>
      </c>
      <c r="FH83" s="54" t="n">
        <f aca="false">FF83/FG83*100</f>
        <v>4.41176470588235</v>
      </c>
    </row>
    <row r="84" customFormat="false" ht="15" hidden="false" customHeight="false" outlineLevel="0" collapsed="false">
      <c r="A84" s="104" t="s">
        <v>59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 t="s">
        <v>57</v>
      </c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2" t="s">
        <v>26</v>
      </c>
      <c r="AB84" s="105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 t="s">
        <v>71</v>
      </c>
      <c r="AO84" s="83"/>
      <c r="AP84" s="46"/>
      <c r="AQ84" s="83"/>
      <c r="AR84" s="83"/>
      <c r="AS84" s="83"/>
      <c r="AT84" s="83"/>
      <c r="AU84" s="83"/>
      <c r="AV84" s="83"/>
      <c r="AW84" s="83"/>
      <c r="AX84" s="83"/>
      <c r="AY84" s="83"/>
      <c r="AZ84" s="46" t="s">
        <v>26</v>
      </c>
      <c r="BA84" s="47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84" t="s">
        <v>26</v>
      </c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106" t="s">
        <v>26</v>
      </c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 t="s">
        <v>71</v>
      </c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46" t="s">
        <v>26</v>
      </c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 t="s">
        <v>68</v>
      </c>
      <c r="EX84" s="85"/>
      <c r="EY84" s="85"/>
      <c r="EZ84" s="85"/>
      <c r="FA84" s="85"/>
      <c r="FB84" s="85"/>
      <c r="FC84" s="85"/>
      <c r="FD84" s="85"/>
      <c r="FE84" s="85"/>
      <c r="FF84" s="53" t="n">
        <f aca="false">COUNTIF(B84:FE84,"*")-5</f>
        <v>4</v>
      </c>
      <c r="FG84" s="53" t="n">
        <v>68</v>
      </c>
      <c r="FH84" s="54" t="n">
        <f aca="false">FF84/FG84*100</f>
        <v>5.88235294117647</v>
      </c>
    </row>
    <row r="85" customFormat="false" ht="15" hidden="false" customHeight="false" outlineLevel="0" collapsed="false">
      <c r="A85" s="68" t="s">
        <v>37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66" t="s">
        <v>26</v>
      </c>
      <c r="AB85" s="67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6"/>
      <c r="AQ85" s="45"/>
      <c r="AR85" s="45"/>
      <c r="AS85" s="45"/>
      <c r="AT85" s="45"/>
      <c r="AU85" s="45"/>
      <c r="AV85" s="45"/>
      <c r="AW85" s="45"/>
      <c r="AX85" s="45"/>
      <c r="AY85" s="45"/>
      <c r="AZ85" s="46" t="s">
        <v>26</v>
      </c>
      <c r="BA85" s="47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8" t="s">
        <v>26</v>
      </c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6" t="s">
        <v>26</v>
      </c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6" t="s">
        <v>26</v>
      </c>
      <c r="ED85" s="49"/>
      <c r="EE85" s="49"/>
      <c r="EF85" s="49"/>
      <c r="EG85" s="49"/>
      <c r="EH85" s="49"/>
      <c r="EI85" s="49"/>
      <c r="EJ85" s="49"/>
      <c r="EK85" s="49"/>
      <c r="EL85" s="49" t="s">
        <v>70</v>
      </c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53" t="n">
        <f aca="false">COUNTIF(B85:FE85,"*")-5</f>
        <v>1</v>
      </c>
      <c r="FG85" s="50" t="n">
        <v>34</v>
      </c>
      <c r="FH85" s="54" t="n">
        <f aca="false">FF85/FG85*100</f>
        <v>2.94117647058824</v>
      </c>
    </row>
    <row r="86" customFormat="false" ht="15" hidden="false" customHeight="false" outlineLevel="0" collapsed="false">
      <c r="A86" s="55" t="s">
        <v>41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66" t="s">
        <v>26</v>
      </c>
      <c r="AB86" s="67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6"/>
      <c r="AQ86" s="45"/>
      <c r="AR86" s="45"/>
      <c r="AS86" s="45"/>
      <c r="AT86" s="45"/>
      <c r="AU86" s="45"/>
      <c r="AV86" s="45"/>
      <c r="AW86" s="45"/>
      <c r="AX86" s="45"/>
      <c r="AY86" s="45"/>
      <c r="AZ86" s="46" t="s">
        <v>26</v>
      </c>
      <c r="BA86" s="47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8" t="s">
        <v>26</v>
      </c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6" t="s">
        <v>26</v>
      </c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6" t="s">
        <v>26</v>
      </c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53" t="n">
        <f aca="false">COUNTIF(B86:FE86,"*")-5</f>
        <v>0</v>
      </c>
      <c r="FG86" s="50" t="n">
        <v>102</v>
      </c>
      <c r="FH86" s="54" t="n">
        <f aca="false">FF86/FG86*100</f>
        <v>0</v>
      </c>
    </row>
    <row r="87" customFormat="false" ht="15" hidden="false" customHeight="false" outlineLevel="0" collapsed="false">
      <c r="A87" s="55" t="s">
        <v>61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66" t="s">
        <v>26</v>
      </c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6"/>
      <c r="AQ87" s="45"/>
      <c r="AR87" s="45"/>
      <c r="AS87" s="45"/>
      <c r="AT87" s="45"/>
      <c r="AU87" s="45"/>
      <c r="AV87" s="45"/>
      <c r="AW87" s="45"/>
      <c r="AX87" s="45"/>
      <c r="AY87" s="45" t="s">
        <v>62</v>
      </c>
      <c r="AZ87" s="46" t="s">
        <v>26</v>
      </c>
      <c r="BA87" s="47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8" t="s">
        <v>26</v>
      </c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 t="s">
        <v>62</v>
      </c>
      <c r="CZ87" s="46" t="s">
        <v>26</v>
      </c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6" t="s">
        <v>26</v>
      </c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 t="s">
        <v>62</v>
      </c>
      <c r="EU87" s="49"/>
      <c r="EV87" s="49"/>
      <c r="EW87" s="49"/>
      <c r="EX87" s="49"/>
      <c r="EY87" s="49"/>
      <c r="EZ87" s="49"/>
      <c r="FA87" s="49"/>
      <c r="FB87" s="49"/>
      <c r="FC87" s="49"/>
      <c r="FD87" s="87"/>
      <c r="FE87" s="49"/>
      <c r="FF87" s="53" t="n">
        <f aca="false">COUNTIF(B87:FE87,"*")-5</f>
        <v>3</v>
      </c>
      <c r="FG87" s="50" t="n">
        <v>68</v>
      </c>
      <c r="FH87" s="54" t="n">
        <f aca="false">FF87/FG87*100</f>
        <v>4.41176470588235</v>
      </c>
    </row>
    <row r="88" customFormat="false" ht="15" hidden="false" customHeight="false" outlineLevel="0" collapsed="false">
      <c r="A88" s="55" t="s">
        <v>75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 t="s">
        <v>63</v>
      </c>
      <c r="S88" s="52"/>
      <c r="T88" s="52"/>
      <c r="U88" s="52"/>
      <c r="V88" s="52"/>
      <c r="W88" s="52"/>
      <c r="X88" s="52"/>
      <c r="Y88" s="52"/>
      <c r="Z88" s="52"/>
      <c r="AA88" s="66" t="s">
        <v>26</v>
      </c>
      <c r="AB88" s="67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6"/>
      <c r="AQ88" s="45"/>
      <c r="AR88" s="45"/>
      <c r="AS88" s="45"/>
      <c r="AT88" s="45"/>
      <c r="AU88" s="45"/>
      <c r="AV88" s="45"/>
      <c r="AW88" s="45"/>
      <c r="AX88" s="45"/>
      <c r="AY88" s="45"/>
      <c r="AZ88" s="46" t="s">
        <v>26</v>
      </c>
      <c r="BA88" s="47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8" t="s">
        <v>26</v>
      </c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6" t="s">
        <v>26</v>
      </c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6" t="s">
        <v>26</v>
      </c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 t="s">
        <v>62</v>
      </c>
      <c r="EW88" s="49"/>
      <c r="EX88" s="49"/>
      <c r="EY88" s="49"/>
      <c r="EZ88" s="49"/>
      <c r="FA88" s="49"/>
      <c r="FB88" s="49"/>
      <c r="FC88" s="49"/>
      <c r="FD88" s="49"/>
      <c r="FE88" s="49"/>
      <c r="FF88" s="53" t="n">
        <f aca="false">COUNTIF(B88:FE88,"*")-5</f>
        <v>2</v>
      </c>
      <c r="FG88" s="50" t="n">
        <v>34</v>
      </c>
      <c r="FH88" s="54" t="n">
        <f aca="false">FF88/FG88*100</f>
        <v>5.88235294117647</v>
      </c>
    </row>
    <row r="89" customFormat="false" ht="15" hidden="false" customHeight="false" outlineLevel="0" collapsed="false">
      <c r="A89" s="55" t="s">
        <v>55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66" t="s">
        <v>26</v>
      </c>
      <c r="AB89" s="67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6"/>
      <c r="AQ89" s="45"/>
      <c r="AR89" s="45"/>
      <c r="AS89" s="45"/>
      <c r="AT89" s="45"/>
      <c r="AU89" s="45"/>
      <c r="AV89" s="45"/>
      <c r="AW89" s="45"/>
      <c r="AX89" s="45"/>
      <c r="AY89" s="45"/>
      <c r="AZ89" s="46" t="s">
        <v>26</v>
      </c>
      <c r="BA89" s="47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8" t="s">
        <v>26</v>
      </c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6" t="s">
        <v>26</v>
      </c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 t="s">
        <v>32</v>
      </c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6" t="s">
        <v>26</v>
      </c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 t="s">
        <v>32</v>
      </c>
      <c r="FA89" s="49"/>
      <c r="FB89" s="49"/>
      <c r="FC89" s="49"/>
      <c r="FD89" s="49"/>
      <c r="FE89" s="49"/>
      <c r="FF89" s="53" t="n">
        <f aca="false">COUNTIF(B89:FE89,"*")-5</f>
        <v>2</v>
      </c>
      <c r="FG89" s="50" t="n">
        <v>68</v>
      </c>
      <c r="FH89" s="54" t="n">
        <f aca="false">FF89/FG89*100</f>
        <v>2.94117647058824</v>
      </c>
    </row>
    <row r="90" customFormat="false" ht="15" hidden="false" customHeight="false" outlineLevel="0" collapsed="false">
      <c r="A90" s="55" t="s">
        <v>80</v>
      </c>
      <c r="B90" s="52"/>
      <c r="C90" s="52"/>
      <c r="D90" s="52"/>
      <c r="E90" s="52"/>
      <c r="F90" s="52"/>
      <c r="G90" s="52"/>
      <c r="H90" s="52"/>
      <c r="I90" s="52" t="s">
        <v>57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66" t="s">
        <v>26</v>
      </c>
      <c r="AB90" s="67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6"/>
      <c r="AQ90" s="45"/>
      <c r="AR90" s="45"/>
      <c r="AS90" s="45"/>
      <c r="AT90" s="45"/>
      <c r="AU90" s="45"/>
      <c r="AV90" s="45"/>
      <c r="AW90" s="45"/>
      <c r="AX90" s="45"/>
      <c r="AY90" s="45"/>
      <c r="AZ90" s="46" t="s">
        <v>26</v>
      </c>
      <c r="BA90" s="47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8" t="s">
        <v>26</v>
      </c>
      <c r="BZ90" s="49"/>
      <c r="CA90" s="49"/>
      <c r="CB90" s="49"/>
      <c r="CC90" s="49"/>
      <c r="CD90" s="49"/>
      <c r="CE90" s="49"/>
      <c r="CF90" s="49" t="s">
        <v>32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6" t="s">
        <v>26</v>
      </c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6" t="s">
        <v>26</v>
      </c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 t="s">
        <v>32</v>
      </c>
      <c r="EZ90" s="49"/>
      <c r="FA90" s="49"/>
      <c r="FB90" s="49"/>
      <c r="FC90" s="49"/>
      <c r="FD90" s="49"/>
      <c r="FE90" s="49"/>
      <c r="FF90" s="53" t="n">
        <f aca="false">COUNTIF(B90:FE90,"*")-5</f>
        <v>3</v>
      </c>
      <c r="FG90" s="50" t="n">
        <v>102</v>
      </c>
      <c r="FH90" s="54" t="n">
        <f aca="false">FF90/FG90*100</f>
        <v>2.94117647058824</v>
      </c>
    </row>
    <row r="91" customFormat="false" ht="15" hidden="false" customHeight="false" outlineLevel="0" collapsed="false">
      <c r="A91" s="55" t="s">
        <v>81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107"/>
      <c r="Y91" s="52"/>
      <c r="Z91" s="52"/>
      <c r="AA91" s="66" t="s">
        <v>26</v>
      </c>
      <c r="AB91" s="67"/>
      <c r="AC91" s="45"/>
      <c r="AD91" s="45"/>
      <c r="AE91" s="45" t="s">
        <v>32</v>
      </c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6"/>
      <c r="AQ91" s="45"/>
      <c r="AR91" s="45"/>
      <c r="AS91" s="45"/>
      <c r="AT91" s="45"/>
      <c r="AU91" s="45"/>
      <c r="AV91" s="45"/>
      <c r="AW91" s="45"/>
      <c r="AX91" s="45"/>
      <c r="AY91" s="45"/>
      <c r="AZ91" s="46" t="s">
        <v>26</v>
      </c>
      <c r="BA91" s="47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 t="s">
        <v>32</v>
      </c>
      <c r="BQ91" s="45"/>
      <c r="BR91" s="45"/>
      <c r="BS91" s="45"/>
      <c r="BT91" s="45"/>
      <c r="BU91" s="45"/>
      <c r="BV91" s="45"/>
      <c r="BW91" s="45"/>
      <c r="BX91" s="45"/>
      <c r="BY91" s="48" t="s">
        <v>26</v>
      </c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69"/>
      <c r="CU91" s="49"/>
      <c r="CV91" s="49"/>
      <c r="CW91" s="49"/>
      <c r="CX91" s="49"/>
      <c r="CY91" s="49"/>
      <c r="CZ91" s="46" t="s">
        <v>26</v>
      </c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6" t="s">
        <v>26</v>
      </c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3" t="n">
        <f aca="false">COUNTIF(B91:FE91,"*")-5</f>
        <v>2</v>
      </c>
      <c r="FG91" s="50" t="n">
        <v>68</v>
      </c>
      <c r="FH91" s="54" t="n">
        <f aca="false">FF91/FG91*100</f>
        <v>2.94117647058824</v>
      </c>
    </row>
    <row r="92" customFormat="false" ht="15" hidden="false" customHeight="false" outlineLevel="0" collapsed="false">
      <c r="A92" s="55" t="s">
        <v>82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76"/>
      <c r="Y92" s="52"/>
      <c r="Z92" s="52"/>
      <c r="AA92" s="66" t="s">
        <v>26</v>
      </c>
      <c r="AB92" s="67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6"/>
      <c r="AQ92" s="45"/>
      <c r="AR92" s="45"/>
      <c r="AS92" s="45"/>
      <c r="AT92" s="45"/>
      <c r="AU92" s="45"/>
      <c r="AV92" s="45"/>
      <c r="AW92" s="45"/>
      <c r="AX92" s="45"/>
      <c r="AY92" s="45"/>
      <c r="AZ92" s="66" t="s">
        <v>26</v>
      </c>
      <c r="BA92" s="47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66" t="s">
        <v>26</v>
      </c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69"/>
      <c r="CU92" s="49"/>
      <c r="CV92" s="49"/>
      <c r="CW92" s="49"/>
      <c r="CX92" s="49"/>
      <c r="CY92" s="49"/>
      <c r="CZ92" s="66" t="s">
        <v>26</v>
      </c>
      <c r="DA92" s="49"/>
      <c r="DB92" s="87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6" t="s">
        <v>26</v>
      </c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 t="s">
        <v>32</v>
      </c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53" t="n">
        <f aca="false">COUNTIF(B92:FE92,"*")-5</f>
        <v>1</v>
      </c>
      <c r="FG92" s="50" t="n">
        <v>34</v>
      </c>
      <c r="FH92" s="54" t="n">
        <f aca="false">FF92/FG92*100</f>
        <v>2.94117647058824</v>
      </c>
    </row>
    <row r="93" customFormat="false" ht="15" hidden="false" customHeight="false" outlineLevel="0" collapsed="false">
      <c r="A93" s="55" t="s">
        <v>83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66" t="s">
        <v>26</v>
      </c>
      <c r="AB93" s="67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6"/>
      <c r="AQ93" s="45"/>
      <c r="AR93" s="45"/>
      <c r="AS93" s="45"/>
      <c r="AT93" s="45"/>
      <c r="AU93" s="45"/>
      <c r="AV93" s="45"/>
      <c r="AW93" s="45"/>
      <c r="AX93" s="45"/>
      <c r="AY93" s="45"/>
      <c r="AZ93" s="46" t="s">
        <v>26</v>
      </c>
      <c r="BA93" s="47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8" t="s">
        <v>26</v>
      </c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 t="s">
        <v>32</v>
      </c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6" t="s">
        <v>26</v>
      </c>
      <c r="DA93" s="49"/>
      <c r="DB93" s="87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6" t="s">
        <v>26</v>
      </c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 t="s">
        <v>32</v>
      </c>
      <c r="FE93" s="49"/>
      <c r="FF93" s="53" t="n">
        <f aca="false">COUNTIF(B93:FE93,"*")-5</f>
        <v>2</v>
      </c>
      <c r="FG93" s="50" t="n">
        <v>34</v>
      </c>
      <c r="FH93" s="54" t="n">
        <f aca="false">FF93/FG93*100</f>
        <v>5.88235294117647</v>
      </c>
    </row>
    <row r="94" customFormat="false" ht="15" hidden="false" customHeight="false" outlineLevel="0" collapsed="false">
      <c r="A94" s="55" t="s">
        <v>84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66" t="s">
        <v>26</v>
      </c>
      <c r="AB94" s="67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6"/>
      <c r="AQ94" s="45"/>
      <c r="AR94" s="45" t="s">
        <v>57</v>
      </c>
      <c r="AS94" s="45"/>
      <c r="AT94" s="45"/>
      <c r="AU94" s="45"/>
      <c r="AV94" s="45"/>
      <c r="AW94" s="45"/>
      <c r="AX94" s="45"/>
      <c r="AY94" s="45"/>
      <c r="AZ94" s="46" t="s">
        <v>26</v>
      </c>
      <c r="BA94" s="47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8" t="s">
        <v>26</v>
      </c>
      <c r="BZ94" s="49"/>
      <c r="CA94" s="49"/>
      <c r="CB94" s="49"/>
      <c r="CC94" s="49"/>
      <c r="CD94" s="49"/>
      <c r="CE94" s="49"/>
      <c r="CF94" s="49" t="s">
        <v>32</v>
      </c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6" t="s">
        <v>26</v>
      </c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6" t="s">
        <v>26</v>
      </c>
      <c r="ED94" s="49"/>
      <c r="EE94" s="49"/>
      <c r="EF94" s="49"/>
      <c r="EG94" s="49"/>
      <c r="EH94" s="49"/>
      <c r="EI94" s="49"/>
      <c r="EJ94" s="49" t="s">
        <v>48</v>
      </c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87"/>
      <c r="EY94" s="49"/>
      <c r="EZ94" s="49"/>
      <c r="FA94" s="49"/>
      <c r="FB94" s="49"/>
      <c r="FC94" s="87"/>
      <c r="FD94" s="49"/>
      <c r="FE94" s="49"/>
      <c r="FF94" s="53" t="n">
        <f aca="false">COUNTIF(B94:FE94,"*")-5</f>
        <v>3</v>
      </c>
      <c r="FG94" s="50" t="n">
        <v>68</v>
      </c>
      <c r="FH94" s="54" t="n">
        <f aca="false">FF94/FG94*100</f>
        <v>4.41176470588235</v>
      </c>
    </row>
    <row r="95" customFormat="false" ht="15" hidden="false" customHeight="false" outlineLevel="0" collapsed="false">
      <c r="A95" s="55" t="s">
        <v>64</v>
      </c>
      <c r="B95" s="52"/>
      <c r="C95" s="52"/>
      <c r="D95" s="52" t="s">
        <v>63</v>
      </c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66" t="s">
        <v>26</v>
      </c>
      <c r="AB95" s="67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6"/>
      <c r="AQ95" s="45"/>
      <c r="AR95" s="45"/>
      <c r="AS95" s="45"/>
      <c r="AT95" s="45"/>
      <c r="AU95" s="45"/>
      <c r="AV95" s="45"/>
      <c r="AW95" s="45"/>
      <c r="AX95" s="45"/>
      <c r="AY95" s="45"/>
      <c r="AZ95" s="46" t="s">
        <v>26</v>
      </c>
      <c r="BA95" s="47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8" t="s">
        <v>26</v>
      </c>
      <c r="BZ95" s="49"/>
      <c r="CA95" s="49"/>
      <c r="CB95" s="49" t="s">
        <v>65</v>
      </c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6" t="s">
        <v>26</v>
      </c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6" t="s">
        <v>26</v>
      </c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 t="s">
        <v>66</v>
      </c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53" t="n">
        <f aca="false">COUNTIF(B95:FE95,"*")-5</f>
        <v>3</v>
      </c>
      <c r="FG95" s="50" t="n">
        <v>68</v>
      </c>
      <c r="FH95" s="54" t="n">
        <f aca="false">FF95/FG95*100</f>
        <v>4.41176470588235</v>
      </c>
    </row>
    <row r="96" customFormat="false" ht="15" hidden="false" customHeight="false" outlineLevel="0" collapsed="false">
      <c r="A96" s="55" t="s">
        <v>35</v>
      </c>
      <c r="B96" s="52"/>
      <c r="C96" s="52"/>
      <c r="D96" s="52"/>
      <c r="E96" s="52"/>
      <c r="F96" s="52"/>
      <c r="G96" s="52" t="s">
        <v>30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66" t="s">
        <v>26</v>
      </c>
      <c r="AB96" s="67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6"/>
      <c r="AQ96" s="45"/>
      <c r="AR96" s="45"/>
      <c r="AS96" s="45"/>
      <c r="AT96" s="45"/>
      <c r="AU96" s="45"/>
      <c r="AV96" s="45"/>
      <c r="AW96" s="45"/>
      <c r="AX96" s="45"/>
      <c r="AY96" s="45"/>
      <c r="AZ96" s="46" t="s">
        <v>26</v>
      </c>
      <c r="BA96" s="47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62" t="s">
        <v>26</v>
      </c>
      <c r="BZ96" s="58"/>
      <c r="CA96" s="58"/>
      <c r="CB96" s="58"/>
      <c r="CC96" s="79"/>
      <c r="CD96" s="49"/>
      <c r="CE96" s="58"/>
      <c r="CF96" s="58"/>
      <c r="CG96" s="58"/>
      <c r="CH96" s="58"/>
      <c r="CI96" s="58"/>
      <c r="CJ96" s="58"/>
      <c r="CK96" s="58"/>
      <c r="CL96" s="58"/>
      <c r="CM96" s="58"/>
      <c r="CN96" s="96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46" t="s">
        <v>26</v>
      </c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46" t="s">
        <v>26</v>
      </c>
      <c r="ED96" s="58"/>
      <c r="EE96" s="58"/>
      <c r="EF96" s="58"/>
      <c r="EG96" s="58"/>
      <c r="EH96" s="58"/>
      <c r="EI96" s="58"/>
      <c r="EJ96" s="58"/>
      <c r="EK96" s="58"/>
      <c r="EL96" s="79"/>
      <c r="EM96" s="49"/>
      <c r="EN96" s="58"/>
      <c r="EO96" s="58"/>
      <c r="EP96" s="49"/>
      <c r="EQ96" s="58"/>
      <c r="ER96" s="58"/>
      <c r="ES96" s="58"/>
      <c r="ET96" s="58"/>
      <c r="EU96" s="58" t="s">
        <v>30</v>
      </c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3" t="n">
        <f aca="false">COUNTIF(B96:FE96,"*")-5</f>
        <v>2</v>
      </c>
      <c r="FG96" s="65" t="n">
        <v>34</v>
      </c>
      <c r="FH96" s="54" t="n">
        <f aca="false">FF96/FG96*100</f>
        <v>5.88235294117647</v>
      </c>
    </row>
    <row r="97" customFormat="false" ht="15" hidden="false" customHeight="false" outlineLevel="0" collapsed="false">
      <c r="A97" s="55" t="s">
        <v>38</v>
      </c>
      <c r="B97" s="75"/>
      <c r="C97" s="75"/>
      <c r="D97" s="75"/>
      <c r="E97" s="75"/>
      <c r="F97" s="75"/>
      <c r="G97" s="101"/>
      <c r="H97" s="52"/>
      <c r="I97" s="75"/>
      <c r="J97" s="75"/>
      <c r="K97" s="75"/>
      <c r="L97" s="75"/>
      <c r="M97" s="75"/>
      <c r="N97" s="75"/>
      <c r="O97" s="75"/>
      <c r="P97" s="75"/>
      <c r="Q97" s="75"/>
      <c r="R97" s="91"/>
      <c r="S97" s="75"/>
      <c r="T97" s="75"/>
      <c r="U97" s="75"/>
      <c r="V97" s="75"/>
      <c r="W97" s="75"/>
      <c r="X97" s="75"/>
      <c r="Y97" s="75"/>
      <c r="Z97" s="75"/>
      <c r="AA97" s="77" t="s">
        <v>26</v>
      </c>
      <c r="AB97" s="67"/>
      <c r="AC97" s="78"/>
      <c r="AD97" s="78" t="s">
        <v>57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46"/>
      <c r="AQ97" s="78"/>
      <c r="AR97" s="78"/>
      <c r="AS97" s="78"/>
      <c r="AT97" s="78"/>
      <c r="AU97" s="78"/>
      <c r="AV97" s="78"/>
      <c r="AW97" s="78"/>
      <c r="AX97" s="78"/>
      <c r="AY97" s="78"/>
      <c r="AZ97" s="46" t="s">
        <v>26</v>
      </c>
      <c r="BA97" s="47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8" t="s">
        <v>26</v>
      </c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6" t="s">
        <v>26</v>
      </c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6" t="s">
        <v>26</v>
      </c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 t="s">
        <v>68</v>
      </c>
      <c r="EY97" s="49"/>
      <c r="EZ97" s="49"/>
      <c r="FA97" s="49"/>
      <c r="FB97" s="49"/>
      <c r="FC97" s="49"/>
      <c r="FD97" s="49"/>
      <c r="FE97" s="49"/>
      <c r="FF97" s="53" t="n">
        <f aca="false">COUNTIF(B97:FE97,"*")-5</f>
        <v>2</v>
      </c>
      <c r="FG97" s="50" t="n">
        <v>68</v>
      </c>
      <c r="FH97" s="54" t="n">
        <f aca="false">FF97/FG97*100</f>
        <v>2.94117647058824</v>
      </c>
    </row>
    <row r="98" customFormat="false" ht="15" hidden="false" customHeight="false" outlineLevel="0" collapsed="false">
      <c r="A98" s="55" t="s">
        <v>39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 t="s">
        <v>30</v>
      </c>
      <c r="U98" s="52"/>
      <c r="V98" s="52"/>
      <c r="W98" s="52"/>
      <c r="X98" s="52"/>
      <c r="Y98" s="108"/>
      <c r="Z98" s="52"/>
      <c r="AA98" s="66" t="s">
        <v>26</v>
      </c>
      <c r="AB98" s="67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6"/>
      <c r="AQ98" s="45"/>
      <c r="AR98" s="45"/>
      <c r="AS98" s="45"/>
      <c r="AT98" s="45"/>
      <c r="AU98" s="45"/>
      <c r="AV98" s="45"/>
      <c r="AW98" s="45"/>
      <c r="AX98" s="45"/>
      <c r="AY98" s="45"/>
      <c r="AZ98" s="46" t="s">
        <v>26</v>
      </c>
      <c r="BA98" s="47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8" t="s">
        <v>26</v>
      </c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6" t="s">
        <v>26</v>
      </c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6" t="s">
        <v>26</v>
      </c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53" t="n">
        <f aca="false">COUNTIF(B98:FE98,"*")-5</f>
        <v>1</v>
      </c>
      <c r="FG98" s="50" t="n">
        <v>102</v>
      </c>
      <c r="FH98" s="54" t="n">
        <f aca="false">FF98/FG98*100</f>
        <v>0.980392156862745</v>
      </c>
    </row>
    <row r="99" customFormat="false" ht="15" hidden="false" customHeight="false" outlineLevel="0" collapsed="false">
      <c r="A99" s="44" t="n">
        <v>8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66" t="s">
        <v>26</v>
      </c>
      <c r="AB99" s="67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6"/>
      <c r="AQ99" s="45"/>
      <c r="AR99" s="45"/>
      <c r="AS99" s="45"/>
      <c r="AT99" s="45"/>
      <c r="AU99" s="45"/>
      <c r="AV99" s="45"/>
      <c r="AW99" s="45"/>
      <c r="AX99" s="45"/>
      <c r="AY99" s="45"/>
      <c r="AZ99" s="46" t="s">
        <v>26</v>
      </c>
      <c r="BA99" s="47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109"/>
      <c r="BY99" s="62" t="s">
        <v>26</v>
      </c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49"/>
      <c r="CM99" s="49"/>
      <c r="CN99" s="49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103" t="s">
        <v>26</v>
      </c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87"/>
      <c r="DW99" s="58"/>
      <c r="DX99" s="58"/>
      <c r="DY99" s="58"/>
      <c r="DZ99" s="58"/>
      <c r="EA99" s="58"/>
      <c r="EB99" s="58"/>
      <c r="EC99" s="46" t="s">
        <v>26</v>
      </c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 t="s">
        <v>30</v>
      </c>
      <c r="EZ99" s="58"/>
      <c r="FA99" s="58"/>
      <c r="FB99" s="58"/>
      <c r="FC99" s="58"/>
      <c r="FD99" s="58"/>
      <c r="FE99" s="58"/>
      <c r="FF99" s="65"/>
      <c r="FG99" s="65"/>
      <c r="FH99" s="65"/>
    </row>
    <row r="100" customFormat="false" ht="15" hidden="false" customHeight="false" outlineLevel="0" collapsed="false">
      <c r="A100" s="68" t="s">
        <v>27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 t="s">
        <v>57</v>
      </c>
      <c r="L100" s="75"/>
      <c r="M100" s="75"/>
      <c r="N100" s="75"/>
      <c r="O100" s="75"/>
      <c r="P100" s="101"/>
      <c r="Q100" s="101"/>
      <c r="R100" s="75"/>
      <c r="S100" s="75"/>
      <c r="T100" s="75"/>
      <c r="U100" s="75"/>
      <c r="V100" s="75"/>
      <c r="W100" s="75"/>
      <c r="X100" s="75"/>
      <c r="Y100" s="75"/>
      <c r="Z100" s="75"/>
      <c r="AA100" s="77" t="s">
        <v>26</v>
      </c>
      <c r="AB100" s="102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 t="s">
        <v>72</v>
      </c>
      <c r="AM100" s="78"/>
      <c r="AN100" s="78"/>
      <c r="AO100" s="78"/>
      <c r="AP100" s="46"/>
      <c r="AQ100" s="78"/>
      <c r="AR100" s="78"/>
      <c r="AS100" s="78"/>
      <c r="AT100" s="78"/>
      <c r="AU100" s="78"/>
      <c r="AV100" s="78"/>
      <c r="AW100" s="78"/>
      <c r="AX100" s="78"/>
      <c r="AY100" s="78"/>
      <c r="AZ100" s="46" t="s">
        <v>26</v>
      </c>
      <c r="BA100" s="47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84" t="s">
        <v>26</v>
      </c>
      <c r="BZ100" s="85"/>
      <c r="CA100" s="85"/>
      <c r="CB100" s="85"/>
      <c r="CC100" s="85"/>
      <c r="CD100" s="85"/>
      <c r="CE100" s="85"/>
      <c r="CF100" s="85"/>
      <c r="CG100" s="85" t="s">
        <v>71</v>
      </c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106" t="s">
        <v>26</v>
      </c>
      <c r="DA100" s="85"/>
      <c r="DB100" s="85"/>
      <c r="DC100" s="85"/>
      <c r="DD100" s="85"/>
      <c r="DE100" s="85" t="s">
        <v>85</v>
      </c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 t="s">
        <v>77</v>
      </c>
      <c r="DU100" s="85"/>
      <c r="DV100" s="85"/>
      <c r="DW100" s="85"/>
      <c r="DX100" s="85"/>
      <c r="DY100" s="85"/>
      <c r="DZ100" s="85"/>
      <c r="EA100" s="85"/>
      <c r="EB100" s="85"/>
      <c r="EC100" s="46" t="s">
        <v>26</v>
      </c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 t="s">
        <v>68</v>
      </c>
      <c r="EW100" s="85"/>
      <c r="EX100" s="85"/>
      <c r="EY100" s="85"/>
      <c r="EZ100" s="85"/>
      <c r="FA100" s="85"/>
      <c r="FB100" s="85"/>
      <c r="FC100" s="85"/>
      <c r="FD100" s="87"/>
      <c r="FE100" s="85"/>
      <c r="FF100" s="53" t="n">
        <f aca="false">COUNTIF(B100:FE100,"*")-5</f>
        <v>6</v>
      </c>
      <c r="FG100" s="53" t="n">
        <v>102</v>
      </c>
      <c r="FH100" s="54" t="n">
        <f aca="false">FF100/FG100*100</f>
        <v>5.88235294117647</v>
      </c>
    </row>
    <row r="101" customFormat="false" ht="15" hidden="false" customHeight="false" outlineLevel="0" collapsed="false">
      <c r="A101" s="104" t="s">
        <v>59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 t="s">
        <v>57</v>
      </c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2" t="s">
        <v>26</v>
      </c>
      <c r="AB101" s="105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 t="s">
        <v>71</v>
      </c>
      <c r="AP101" s="46"/>
      <c r="AQ101" s="83"/>
      <c r="AR101" s="83"/>
      <c r="AS101" s="83"/>
      <c r="AT101" s="83"/>
      <c r="AU101" s="83"/>
      <c r="AV101" s="83"/>
      <c r="AW101" s="83"/>
      <c r="AX101" s="83"/>
      <c r="AY101" s="83"/>
      <c r="AZ101" s="46" t="s">
        <v>26</v>
      </c>
      <c r="BA101" s="47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8" t="s">
        <v>26</v>
      </c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6" t="s">
        <v>26</v>
      </c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  <c r="DV101" s="49"/>
      <c r="DW101" s="49"/>
      <c r="DX101" s="49"/>
      <c r="DY101" s="49"/>
      <c r="DZ101" s="49"/>
      <c r="EA101" s="49"/>
      <c r="EB101" s="49"/>
      <c r="EC101" s="46" t="s">
        <v>26</v>
      </c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49"/>
      <c r="EY101" s="49"/>
      <c r="EZ101" s="49"/>
      <c r="FA101" s="49" t="s">
        <v>68</v>
      </c>
      <c r="FB101" s="49"/>
      <c r="FC101" s="49"/>
      <c r="FD101" s="49"/>
      <c r="FE101" s="49"/>
      <c r="FF101" s="53" t="n">
        <f aca="false">COUNTIF(B101:FE101,"*")-5</f>
        <v>3</v>
      </c>
      <c r="FG101" s="50" t="n">
        <v>68</v>
      </c>
      <c r="FH101" s="54" t="n">
        <f aca="false">FF101/FG101*100</f>
        <v>4.41176470588235</v>
      </c>
    </row>
    <row r="102" customFormat="false" ht="15" hidden="false" customHeight="false" outlineLevel="0" collapsed="false">
      <c r="A102" s="68" t="s">
        <v>86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66" t="s">
        <v>26</v>
      </c>
      <c r="AB102" s="67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6"/>
      <c r="AQ102" s="45"/>
      <c r="AR102" s="45"/>
      <c r="AS102" s="45"/>
      <c r="AT102" s="45"/>
      <c r="AU102" s="45"/>
      <c r="AV102" s="45"/>
      <c r="AW102" s="45"/>
      <c r="AX102" s="45"/>
      <c r="AY102" s="45"/>
      <c r="AZ102" s="46" t="s">
        <v>26</v>
      </c>
      <c r="BA102" s="47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8" t="s">
        <v>26</v>
      </c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6" t="s">
        <v>26</v>
      </c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6" t="s">
        <v>26</v>
      </c>
      <c r="ED102" s="49"/>
      <c r="EE102" s="49"/>
      <c r="EF102" s="49"/>
      <c r="EG102" s="71" t="s">
        <v>32</v>
      </c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53" t="n">
        <f aca="false">COUNTIF(B102:FE102,"*")-5</f>
        <v>1</v>
      </c>
      <c r="FG102" s="50" t="n">
        <v>34</v>
      </c>
      <c r="FH102" s="54" t="n">
        <f aca="false">FF102/FG102*100</f>
        <v>2.94117647058824</v>
      </c>
    </row>
    <row r="103" customFormat="false" ht="15" hidden="false" customHeight="false" outlineLevel="0" collapsed="false">
      <c r="A103" s="68" t="s">
        <v>37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66" t="s">
        <v>26</v>
      </c>
      <c r="AB103" s="67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6"/>
      <c r="AQ103" s="45"/>
      <c r="AR103" s="45"/>
      <c r="AS103" s="45"/>
      <c r="AT103" s="45"/>
      <c r="AU103" s="45"/>
      <c r="AV103" s="45"/>
      <c r="AW103" s="45"/>
      <c r="AX103" s="45"/>
      <c r="AY103" s="45"/>
      <c r="AZ103" s="46" t="s">
        <v>26</v>
      </c>
      <c r="BA103" s="47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8" t="s">
        <v>26</v>
      </c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6" t="s">
        <v>26</v>
      </c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6" t="s">
        <v>26</v>
      </c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 t="s">
        <v>70</v>
      </c>
      <c r="FD103" s="49"/>
      <c r="FE103" s="49"/>
      <c r="FF103" s="53" t="n">
        <f aca="false">COUNTIF(B103:FE103,"*")-5</f>
        <v>1</v>
      </c>
      <c r="FG103" s="50" t="n">
        <v>34</v>
      </c>
      <c r="FH103" s="54" t="n">
        <f aca="false">FF103/FG103*100</f>
        <v>2.94117647058824</v>
      </c>
    </row>
    <row r="104" customFormat="false" ht="15" hidden="false" customHeight="false" outlineLevel="0" collapsed="false">
      <c r="A104" s="68" t="s">
        <v>41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 t="s">
        <v>74</v>
      </c>
      <c r="W104" s="52"/>
      <c r="X104" s="52"/>
      <c r="Y104" s="52"/>
      <c r="Z104" s="52"/>
      <c r="AA104" s="66" t="s">
        <v>26</v>
      </c>
      <c r="AB104" s="67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6"/>
      <c r="AQ104" s="45"/>
      <c r="AR104" s="45"/>
      <c r="AS104" s="45"/>
      <c r="AT104" s="45"/>
      <c r="AU104" s="45"/>
      <c r="AV104" s="45"/>
      <c r="AW104" s="45"/>
      <c r="AX104" s="45"/>
      <c r="AY104" s="45"/>
      <c r="AZ104" s="46" t="s">
        <v>26</v>
      </c>
      <c r="BA104" s="47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8" t="s">
        <v>26</v>
      </c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 t="s">
        <v>42</v>
      </c>
      <c r="CZ104" s="46" t="s">
        <v>26</v>
      </c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6" t="s">
        <v>26</v>
      </c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 t="s">
        <v>32</v>
      </c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  <c r="FD104" s="49"/>
      <c r="FE104" s="49"/>
      <c r="FF104" s="53" t="n">
        <f aca="false">COUNTIF(B104:FE104,"*")-5</f>
        <v>3</v>
      </c>
      <c r="FG104" s="50" t="n">
        <v>102</v>
      </c>
      <c r="FH104" s="54" t="n">
        <f aca="false">FF104/FG104*100</f>
        <v>2.94117647058824</v>
      </c>
    </row>
    <row r="105" customFormat="false" ht="15" hidden="false" customHeight="false" outlineLevel="0" collapsed="false">
      <c r="A105" s="55" t="s">
        <v>87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66" t="s">
        <v>40</v>
      </c>
      <c r="AB105" s="67"/>
      <c r="AC105" s="45"/>
      <c r="AD105" s="45" t="s">
        <v>34</v>
      </c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6"/>
      <c r="AQ105" s="45"/>
      <c r="AR105" s="45"/>
      <c r="AS105" s="45"/>
      <c r="AT105" s="45"/>
      <c r="AU105" s="45"/>
      <c r="AV105" s="45"/>
      <c r="AW105" s="45"/>
      <c r="AX105" s="45"/>
      <c r="AY105" s="45"/>
      <c r="AZ105" s="46" t="s">
        <v>40</v>
      </c>
      <c r="BA105" s="47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110" t="s">
        <v>40</v>
      </c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6" t="s">
        <v>40</v>
      </c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6" t="s">
        <v>40</v>
      </c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 t="s">
        <v>32</v>
      </c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53" t="n">
        <f aca="false">COUNTIF(B105:FE105,"*")-5</f>
        <v>2</v>
      </c>
      <c r="FG105" s="50" t="n">
        <v>34</v>
      </c>
      <c r="FH105" s="54" t="n">
        <f aca="false">FF105/FG105*100</f>
        <v>5.88235294117647</v>
      </c>
    </row>
    <row r="106" customFormat="false" ht="15" hidden="false" customHeight="false" outlineLevel="0" collapsed="false">
      <c r="A106" s="55" t="s">
        <v>61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66" t="s">
        <v>26</v>
      </c>
      <c r="AB106" s="67"/>
      <c r="AC106" s="45"/>
      <c r="AD106" s="45"/>
      <c r="AE106" s="45"/>
      <c r="AF106" s="45"/>
      <c r="AG106" s="45"/>
      <c r="AH106" s="45"/>
      <c r="AI106" s="45" t="s">
        <v>62</v>
      </c>
      <c r="AJ106" s="45"/>
      <c r="AK106" s="45"/>
      <c r="AL106" s="45"/>
      <c r="AM106" s="45"/>
      <c r="AN106" s="45"/>
      <c r="AO106" s="45"/>
      <c r="AP106" s="46"/>
      <c r="AQ106" s="45"/>
      <c r="AR106" s="45"/>
      <c r="AS106" s="45"/>
      <c r="AT106" s="45"/>
      <c r="AU106" s="45"/>
      <c r="AV106" s="45"/>
      <c r="AW106" s="45"/>
      <c r="AX106" s="45"/>
      <c r="AY106" s="45"/>
      <c r="AZ106" s="46" t="s">
        <v>26</v>
      </c>
      <c r="BA106" s="47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 t="s">
        <v>62</v>
      </c>
      <c r="BU106" s="45"/>
      <c r="BV106" s="45"/>
      <c r="BW106" s="45"/>
      <c r="BX106" s="45"/>
      <c r="BY106" s="48" t="s">
        <v>26</v>
      </c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6" t="s">
        <v>26</v>
      </c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  <c r="DV106" s="49"/>
      <c r="DW106" s="49"/>
      <c r="DX106" s="49"/>
      <c r="DY106" s="49"/>
      <c r="DZ106" s="49"/>
      <c r="EA106" s="49"/>
      <c r="EB106" s="49"/>
      <c r="EC106" s="46" t="s">
        <v>26</v>
      </c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49"/>
      <c r="EX106" s="49"/>
      <c r="EY106" s="49"/>
      <c r="EZ106" s="49"/>
      <c r="FA106" s="49"/>
      <c r="FB106" s="49"/>
      <c r="FC106" s="49"/>
      <c r="FD106" s="49" t="s">
        <v>62</v>
      </c>
      <c r="FE106" s="49"/>
      <c r="FF106" s="53" t="n">
        <f aca="false">COUNTIF(B106:FE106,"*")-5</f>
        <v>3</v>
      </c>
      <c r="FG106" s="50" t="n">
        <v>68</v>
      </c>
      <c r="FH106" s="54" t="n">
        <f aca="false">FF106/FG106*100</f>
        <v>4.41176470588235</v>
      </c>
    </row>
    <row r="107" customFormat="false" ht="15" hidden="false" customHeight="false" outlineLevel="0" collapsed="false">
      <c r="A107" s="55" t="s">
        <v>75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 t="s">
        <v>62</v>
      </c>
      <c r="Y107" s="52"/>
      <c r="Z107" s="52"/>
      <c r="AA107" s="66" t="s">
        <v>26</v>
      </c>
      <c r="AB107" s="67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6"/>
      <c r="AQ107" s="45"/>
      <c r="AR107" s="45"/>
      <c r="AS107" s="45"/>
      <c r="AT107" s="45"/>
      <c r="AU107" s="45"/>
      <c r="AV107" s="45"/>
      <c r="AW107" s="45"/>
      <c r="AX107" s="45"/>
      <c r="AY107" s="45"/>
      <c r="AZ107" s="46" t="s">
        <v>26</v>
      </c>
      <c r="BA107" s="47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84" t="s">
        <v>26</v>
      </c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49"/>
      <c r="CM107" s="49"/>
      <c r="CN107" s="49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106" t="s">
        <v>26</v>
      </c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46" t="s">
        <v>26</v>
      </c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 t="s">
        <v>62</v>
      </c>
      <c r="FC107" s="85"/>
      <c r="FD107" s="85"/>
      <c r="FE107" s="85"/>
      <c r="FF107" s="53" t="n">
        <f aca="false">COUNTIF(B107:FE107,"*")-5</f>
        <v>2</v>
      </c>
      <c r="FG107" s="50" t="n">
        <v>34</v>
      </c>
      <c r="FH107" s="54" t="n">
        <f aca="false">FF107/FG107*100</f>
        <v>5.88235294117647</v>
      </c>
    </row>
    <row r="108" customFormat="false" ht="15" hidden="false" customHeight="false" outlineLevel="0" collapsed="false">
      <c r="A108" s="55" t="s">
        <v>83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52"/>
      <c r="Q108" s="52"/>
      <c r="R108" s="52"/>
      <c r="S108" s="81"/>
      <c r="T108" s="81"/>
      <c r="U108" s="81"/>
      <c r="V108" s="81"/>
      <c r="W108" s="81"/>
      <c r="X108" s="81"/>
      <c r="Y108" s="81"/>
      <c r="Z108" s="81"/>
      <c r="AA108" s="82" t="s">
        <v>26</v>
      </c>
      <c r="AB108" s="105"/>
      <c r="AC108" s="83"/>
      <c r="AD108" s="83"/>
      <c r="AE108" s="83"/>
      <c r="AF108" s="83" t="s">
        <v>57</v>
      </c>
      <c r="AG108" s="83"/>
      <c r="AH108" s="83"/>
      <c r="AI108" s="83"/>
      <c r="AJ108" s="83"/>
      <c r="AK108" s="83"/>
      <c r="AL108" s="83"/>
      <c r="AM108" s="83"/>
      <c r="AN108" s="83"/>
      <c r="AO108" s="83"/>
      <c r="AP108" s="46"/>
      <c r="AQ108" s="83"/>
      <c r="AR108" s="83"/>
      <c r="AS108" s="83"/>
      <c r="AT108" s="83"/>
      <c r="AU108" s="83"/>
      <c r="AV108" s="83"/>
      <c r="AW108" s="83"/>
      <c r="AX108" s="83"/>
      <c r="AY108" s="83"/>
      <c r="AZ108" s="46" t="s">
        <v>26</v>
      </c>
      <c r="BA108" s="47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84" t="s">
        <v>26</v>
      </c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49"/>
      <c r="CM108" s="49"/>
      <c r="CN108" s="49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106" t="s">
        <v>26</v>
      </c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 t="s">
        <v>32</v>
      </c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46" t="s">
        <v>26</v>
      </c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53" t="n">
        <f aca="false">COUNTIF(B108:FE108,"*")-5</f>
        <v>2</v>
      </c>
      <c r="FG108" s="50" t="n">
        <v>34</v>
      </c>
      <c r="FH108" s="54" t="n">
        <f aca="false">FF108/FG108*100</f>
        <v>5.88235294117647</v>
      </c>
    </row>
    <row r="109" customFormat="false" ht="15" hidden="false" customHeight="false" outlineLevel="0" collapsed="false">
      <c r="A109" s="55" t="s">
        <v>84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52"/>
      <c r="Q109" s="52"/>
      <c r="R109" s="52"/>
      <c r="S109" s="81"/>
      <c r="T109" s="81"/>
      <c r="U109" s="81"/>
      <c r="V109" s="81"/>
      <c r="W109" s="81"/>
      <c r="X109" s="81"/>
      <c r="Y109" s="81"/>
      <c r="Z109" s="81"/>
      <c r="AA109" s="82" t="s">
        <v>26</v>
      </c>
      <c r="AB109" s="105"/>
      <c r="AC109" s="83"/>
      <c r="AD109" s="83"/>
      <c r="AE109" s="83"/>
      <c r="AF109" s="83"/>
      <c r="AG109" s="83" t="s">
        <v>57</v>
      </c>
      <c r="AH109" s="83"/>
      <c r="AI109" s="83"/>
      <c r="AJ109" s="83"/>
      <c r="AK109" s="83"/>
      <c r="AL109" s="83"/>
      <c r="AM109" s="83"/>
      <c r="AN109" s="83"/>
      <c r="AO109" s="83"/>
      <c r="AP109" s="46"/>
      <c r="AQ109" s="83"/>
      <c r="AR109" s="83"/>
      <c r="AS109" s="83"/>
      <c r="AT109" s="83"/>
      <c r="AU109" s="83"/>
      <c r="AV109" s="83"/>
      <c r="AW109" s="83"/>
      <c r="AX109" s="83"/>
      <c r="AY109" s="83"/>
      <c r="AZ109" s="46" t="s">
        <v>26</v>
      </c>
      <c r="BA109" s="47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 t="s">
        <v>32</v>
      </c>
      <c r="BS109" s="45"/>
      <c r="BT109" s="45"/>
      <c r="BU109" s="45"/>
      <c r="BV109" s="45"/>
      <c r="BW109" s="45"/>
      <c r="BX109" s="45"/>
      <c r="BY109" s="48" t="s">
        <v>26</v>
      </c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6" t="s">
        <v>26</v>
      </c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6" t="s">
        <v>26</v>
      </c>
      <c r="ED109" s="49"/>
      <c r="EE109" s="49"/>
      <c r="EF109" s="49" t="s">
        <v>48</v>
      </c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  <c r="FD109" s="49"/>
      <c r="FE109" s="49"/>
      <c r="FF109" s="53" t="n">
        <f aca="false">COUNTIF(B109:FE109,"*")-5</f>
        <v>3</v>
      </c>
      <c r="FG109" s="50" t="n">
        <v>68</v>
      </c>
      <c r="FH109" s="54" t="n">
        <f aca="false">FF109/FG109*100</f>
        <v>4.41176470588235</v>
      </c>
    </row>
    <row r="110" customFormat="false" ht="15" hidden="false" customHeight="false" outlineLevel="0" collapsed="false">
      <c r="A110" s="55" t="s">
        <v>55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66" t="s">
        <v>26</v>
      </c>
      <c r="AB110" s="67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 t="s">
        <v>62</v>
      </c>
      <c r="AO110" s="45"/>
      <c r="AP110" s="46"/>
      <c r="AQ110" s="45"/>
      <c r="AR110" s="45"/>
      <c r="AS110" s="45"/>
      <c r="AT110" s="45"/>
      <c r="AU110" s="45"/>
      <c r="AV110" s="45"/>
      <c r="AW110" s="45"/>
      <c r="AX110" s="45"/>
      <c r="AY110" s="45"/>
      <c r="AZ110" s="46" t="s">
        <v>26</v>
      </c>
      <c r="BA110" s="47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8" t="s">
        <v>26</v>
      </c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 t="s">
        <v>62</v>
      </c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6" t="s">
        <v>26</v>
      </c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6" t="s">
        <v>26</v>
      </c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 t="s">
        <v>62</v>
      </c>
      <c r="ET110" s="49"/>
      <c r="EU110" s="49"/>
      <c r="EV110" s="49"/>
      <c r="EW110" s="49"/>
      <c r="EX110" s="49"/>
      <c r="EY110" s="49"/>
      <c r="EZ110" s="87"/>
      <c r="FA110" s="49"/>
      <c r="FB110" s="49"/>
      <c r="FC110" s="49"/>
      <c r="FD110" s="49"/>
      <c r="FE110" s="49"/>
      <c r="FF110" s="53" t="n">
        <f aca="false">COUNTIF(B110:FE110,"*")-5</f>
        <v>3</v>
      </c>
      <c r="FG110" s="50" t="n">
        <v>68</v>
      </c>
      <c r="FH110" s="54" t="n">
        <f aca="false">FF110/FG110*100</f>
        <v>4.41176470588235</v>
      </c>
    </row>
    <row r="111" customFormat="false" ht="15" hidden="false" customHeight="false" outlineLevel="0" collapsed="false">
      <c r="A111" s="55" t="s">
        <v>80</v>
      </c>
      <c r="B111" s="52"/>
      <c r="C111" s="52"/>
      <c r="D111" s="52"/>
      <c r="E111" s="52"/>
      <c r="F111" s="52"/>
      <c r="G111" s="52"/>
      <c r="H111" s="52"/>
      <c r="I111" s="52" t="s">
        <v>57</v>
      </c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66" t="s">
        <v>26</v>
      </c>
      <c r="AB111" s="67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6"/>
      <c r="AQ111" s="45"/>
      <c r="AR111" s="45"/>
      <c r="AS111" s="45"/>
      <c r="AT111" s="45"/>
      <c r="AU111" s="45"/>
      <c r="AV111" s="45"/>
      <c r="AW111" s="45"/>
      <c r="AX111" s="45"/>
      <c r="AY111" s="45"/>
      <c r="AZ111" s="46" t="s">
        <v>26</v>
      </c>
      <c r="BA111" s="47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 t="s">
        <v>32</v>
      </c>
      <c r="BX111" s="45"/>
      <c r="BY111" s="48" t="s">
        <v>26</v>
      </c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6" t="s">
        <v>26</v>
      </c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6" t="s">
        <v>26</v>
      </c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 t="s">
        <v>32</v>
      </c>
      <c r="EY111" s="49"/>
      <c r="EZ111" s="49"/>
      <c r="FA111" s="49"/>
      <c r="FB111" s="49"/>
      <c r="FC111" s="49"/>
      <c r="FD111" s="49"/>
      <c r="FE111" s="49"/>
      <c r="FF111" s="53" t="n">
        <f aca="false">COUNTIF(B111:FE111,"*")-5</f>
        <v>3</v>
      </c>
      <c r="FG111" s="50" t="n">
        <v>102</v>
      </c>
      <c r="FH111" s="54" t="n">
        <f aca="false">FF111/FG111*100</f>
        <v>2.94117647058824</v>
      </c>
    </row>
    <row r="112" customFormat="false" ht="15" hidden="false" customHeight="false" outlineLevel="0" collapsed="false">
      <c r="A112" s="55" t="s">
        <v>81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1"/>
      <c r="N112" s="111"/>
      <c r="O112" s="111"/>
      <c r="P112" s="111"/>
      <c r="Q112" s="111"/>
      <c r="R112" s="52"/>
      <c r="S112" s="52"/>
      <c r="T112" s="52"/>
      <c r="U112" s="52"/>
      <c r="V112" s="52"/>
      <c r="W112" s="52"/>
      <c r="X112" s="52"/>
      <c r="Y112" s="52"/>
      <c r="Z112" s="52"/>
      <c r="AA112" s="66" t="s">
        <v>26</v>
      </c>
      <c r="AB112" s="67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6"/>
      <c r="AQ112" s="45"/>
      <c r="AR112" s="45"/>
      <c r="AS112" s="45"/>
      <c r="AT112" s="45"/>
      <c r="AU112" s="45"/>
      <c r="AV112" s="45"/>
      <c r="AW112" s="45"/>
      <c r="AX112" s="45"/>
      <c r="AY112" s="45"/>
      <c r="AZ112" s="46" t="s">
        <v>26</v>
      </c>
      <c r="BA112" s="47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 t="s">
        <v>32</v>
      </c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8" t="s">
        <v>26</v>
      </c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6" t="s">
        <v>26</v>
      </c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6" t="s">
        <v>26</v>
      </c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 t="s">
        <v>32</v>
      </c>
      <c r="EW112" s="49"/>
      <c r="EX112" s="49"/>
      <c r="EY112" s="87"/>
      <c r="EZ112" s="49"/>
      <c r="FA112" s="49"/>
      <c r="FB112" s="49"/>
      <c r="FC112" s="49"/>
      <c r="FD112" s="49"/>
      <c r="FE112" s="49"/>
      <c r="FF112" s="53" t="n">
        <f aca="false">COUNTIF(B112:FE112,"*")-5</f>
        <v>2</v>
      </c>
      <c r="FG112" s="50" t="n">
        <v>68</v>
      </c>
      <c r="FH112" s="54" t="n">
        <f aca="false">FF112/FG112*100</f>
        <v>2.94117647058824</v>
      </c>
    </row>
    <row r="113" customFormat="false" ht="15" hidden="false" customHeight="false" outlineLevel="0" collapsed="false">
      <c r="A113" s="55" t="s">
        <v>82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66" t="s">
        <v>26</v>
      </c>
      <c r="AB113" s="67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6"/>
      <c r="AQ113" s="45"/>
      <c r="AR113" s="45"/>
      <c r="AS113" s="45"/>
      <c r="AT113" s="45"/>
      <c r="AU113" s="45"/>
      <c r="AV113" s="45"/>
      <c r="AW113" s="45"/>
      <c r="AX113" s="45"/>
      <c r="AY113" s="45"/>
      <c r="AZ113" s="66" t="s">
        <v>26</v>
      </c>
      <c r="BA113" s="47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66" t="s">
        <v>26</v>
      </c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66" t="s">
        <v>26</v>
      </c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6" t="s">
        <v>26</v>
      </c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 t="s">
        <v>32</v>
      </c>
      <c r="ES113" s="49"/>
      <c r="ET113" s="49"/>
      <c r="EU113" s="49"/>
      <c r="EV113" s="49"/>
      <c r="EW113" s="49"/>
      <c r="EX113" s="49"/>
      <c r="EY113" s="69"/>
      <c r="EZ113" s="49"/>
      <c r="FA113" s="49"/>
      <c r="FB113" s="49"/>
      <c r="FC113" s="49"/>
      <c r="FD113" s="49"/>
      <c r="FE113" s="49"/>
      <c r="FF113" s="53" t="n">
        <f aca="false">COUNTIF(B113:FE113,"*")-5</f>
        <v>1</v>
      </c>
      <c r="FG113" s="50" t="n">
        <v>34</v>
      </c>
      <c r="FH113" s="54" t="n">
        <f aca="false">FF113/FG113*100</f>
        <v>2.94117647058824</v>
      </c>
    </row>
    <row r="114" customFormat="false" ht="15" hidden="false" customHeight="false" outlineLevel="0" collapsed="false">
      <c r="A114" s="55" t="s">
        <v>64</v>
      </c>
      <c r="B114" s="52"/>
      <c r="C114" s="52"/>
      <c r="D114" s="52"/>
      <c r="E114" s="52"/>
      <c r="F114" s="52"/>
      <c r="G114" s="52"/>
      <c r="H114" s="52"/>
      <c r="I114" s="52" t="s">
        <v>63</v>
      </c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66" t="s">
        <v>26</v>
      </c>
      <c r="AB114" s="67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 t="s">
        <v>50</v>
      </c>
      <c r="AN114" s="45"/>
      <c r="AO114" s="45"/>
      <c r="AP114" s="46"/>
      <c r="AQ114" s="45"/>
      <c r="AR114" s="45"/>
      <c r="AS114" s="45"/>
      <c r="AT114" s="45"/>
      <c r="AU114" s="45"/>
      <c r="AV114" s="45"/>
      <c r="AW114" s="45"/>
      <c r="AX114" s="45"/>
      <c r="AY114" s="45"/>
      <c r="AZ114" s="46" t="s">
        <v>26</v>
      </c>
      <c r="BA114" s="47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8" t="s">
        <v>26</v>
      </c>
      <c r="BZ114" s="49"/>
      <c r="CA114" s="49"/>
      <c r="CB114" s="49"/>
      <c r="CC114" s="49"/>
      <c r="CD114" s="49"/>
      <c r="CE114" s="49" t="s">
        <v>65</v>
      </c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6" t="s">
        <v>26</v>
      </c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6" t="s">
        <v>26</v>
      </c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 t="s">
        <v>66</v>
      </c>
      <c r="EZ114" s="49"/>
      <c r="FA114" s="49"/>
      <c r="FB114" s="49"/>
      <c r="FC114" s="49"/>
      <c r="FD114" s="49"/>
      <c r="FE114" s="49"/>
      <c r="FF114" s="53" t="n">
        <f aca="false">COUNTIF(B114:FE114,"*")-5</f>
        <v>4</v>
      </c>
      <c r="FG114" s="50" t="n">
        <v>68</v>
      </c>
      <c r="FH114" s="54" t="n">
        <f aca="false">FF114/FG114*100</f>
        <v>5.88235294117647</v>
      </c>
    </row>
    <row r="115" customFormat="false" ht="15" hidden="false" customHeight="false" outlineLevel="0" collapsed="false">
      <c r="A115" s="55" t="s">
        <v>88</v>
      </c>
      <c r="B115" s="52"/>
      <c r="C115" s="52"/>
      <c r="D115" s="52"/>
      <c r="E115" s="52" t="s">
        <v>63</v>
      </c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66" t="s">
        <v>26</v>
      </c>
      <c r="AB115" s="67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6"/>
      <c r="AQ115" s="45"/>
      <c r="AR115" s="45"/>
      <c r="AS115" s="45"/>
      <c r="AT115" s="45"/>
      <c r="AU115" s="45"/>
      <c r="AV115" s="45"/>
      <c r="AW115" s="45"/>
      <c r="AX115" s="45"/>
      <c r="AY115" s="45"/>
      <c r="AZ115" s="46" t="s">
        <v>26</v>
      </c>
      <c r="BA115" s="47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8" t="s">
        <v>26</v>
      </c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 t="s">
        <v>65</v>
      </c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6" t="s">
        <v>26</v>
      </c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6" t="s">
        <v>26</v>
      </c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 t="s">
        <v>66</v>
      </c>
      <c r="EW115" s="49"/>
      <c r="EX115" s="49"/>
      <c r="EY115" s="49"/>
      <c r="EZ115" s="49"/>
      <c r="FA115" s="49"/>
      <c r="FB115" s="49"/>
      <c r="FC115" s="49"/>
      <c r="FD115" s="49"/>
      <c r="FE115" s="49"/>
      <c r="FF115" s="53" t="n">
        <f aca="false">COUNTIF(B115:FE115,"*")-5</f>
        <v>3</v>
      </c>
      <c r="FG115" s="50" t="n">
        <v>68</v>
      </c>
      <c r="FH115" s="54" t="n">
        <f aca="false">FF115/FG115*100</f>
        <v>4.41176470588235</v>
      </c>
    </row>
    <row r="116" customFormat="false" ht="15" hidden="false" customHeight="false" outlineLevel="0" collapsed="false">
      <c r="A116" s="55" t="s">
        <v>89</v>
      </c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/>
      <c r="N116" s="52"/>
      <c r="O116" s="52"/>
      <c r="P116" s="52"/>
      <c r="Q116" s="52"/>
      <c r="R116" s="52"/>
      <c r="S116" s="52" t="s">
        <v>90</v>
      </c>
      <c r="T116" s="52"/>
      <c r="U116" s="52"/>
      <c r="V116" s="52"/>
      <c r="W116" s="52"/>
      <c r="X116" s="52"/>
      <c r="Y116" s="52"/>
      <c r="Z116" s="52"/>
      <c r="AA116" s="66" t="s">
        <v>26</v>
      </c>
      <c r="AB116" s="67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6"/>
      <c r="AQ116" s="45"/>
      <c r="AR116" s="45"/>
      <c r="AS116" s="45"/>
      <c r="AT116" s="45"/>
      <c r="AU116" s="45"/>
      <c r="AV116" s="45"/>
      <c r="AW116" s="45"/>
      <c r="AX116" s="45"/>
      <c r="AY116" s="45"/>
      <c r="AZ116" s="66" t="s">
        <v>26</v>
      </c>
      <c r="BA116" s="47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9"/>
      <c r="BV116" s="45"/>
      <c r="BW116" s="45"/>
      <c r="BX116" s="45"/>
      <c r="BY116" s="66" t="s">
        <v>26</v>
      </c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49"/>
      <c r="CM116" s="49"/>
      <c r="CN116" s="49"/>
      <c r="CO116" s="85"/>
      <c r="CP116" s="85"/>
      <c r="CQ116" s="85"/>
      <c r="CR116" s="85"/>
      <c r="CS116" s="85"/>
      <c r="CT116" s="85"/>
      <c r="CU116" s="85"/>
      <c r="CV116" s="85"/>
      <c r="CW116" s="85"/>
      <c r="CX116" s="85"/>
      <c r="CY116" s="85"/>
      <c r="CZ116" s="66" t="s">
        <v>26</v>
      </c>
      <c r="DA116" s="85"/>
      <c r="DB116" s="85"/>
      <c r="DC116" s="85"/>
      <c r="DD116" s="85"/>
      <c r="DE116" s="85"/>
      <c r="DF116" s="85"/>
      <c r="DG116" s="85"/>
      <c r="DH116" s="85"/>
      <c r="DI116" s="85"/>
      <c r="DJ116" s="85"/>
      <c r="DK116" s="85"/>
      <c r="DL116" s="85"/>
      <c r="DM116" s="85"/>
      <c r="DN116" s="85"/>
      <c r="DO116" s="85"/>
      <c r="DP116" s="85"/>
      <c r="DQ116" s="85"/>
      <c r="DR116" s="85"/>
      <c r="DS116" s="85"/>
      <c r="DT116" s="85"/>
      <c r="DU116" s="85"/>
      <c r="DV116" s="85"/>
      <c r="DW116" s="85"/>
      <c r="DX116" s="85"/>
      <c r="DY116" s="85"/>
      <c r="DZ116" s="85"/>
      <c r="EA116" s="85"/>
      <c r="EB116" s="85"/>
      <c r="EC116" s="46" t="s">
        <v>26</v>
      </c>
      <c r="ED116" s="85"/>
      <c r="EE116" s="85"/>
      <c r="EF116" s="85"/>
      <c r="EG116" s="85"/>
      <c r="EH116" s="85"/>
      <c r="EI116" s="85"/>
      <c r="EJ116" s="85"/>
      <c r="EK116" s="85"/>
      <c r="EL116" s="85"/>
      <c r="EM116" s="85"/>
      <c r="EN116" s="85"/>
      <c r="EO116" s="85"/>
      <c r="EP116" s="85"/>
      <c r="EQ116" s="85"/>
      <c r="ER116" s="85"/>
      <c r="ES116" s="85"/>
      <c r="ET116" s="85"/>
      <c r="EU116" s="85"/>
      <c r="EV116" s="85"/>
      <c r="EW116" s="85" t="s">
        <v>68</v>
      </c>
      <c r="EX116" s="85"/>
      <c r="EY116" s="85"/>
      <c r="EZ116" s="85"/>
      <c r="FA116" s="85"/>
      <c r="FB116" s="85"/>
      <c r="FC116" s="85"/>
      <c r="FD116" s="69"/>
      <c r="FE116" s="85"/>
      <c r="FF116" s="53" t="n">
        <f aca="false">COUNTIF(B116:FE116,"*")-5</f>
        <v>2</v>
      </c>
      <c r="FG116" s="53" t="n">
        <v>68</v>
      </c>
      <c r="FH116" s="54" t="n">
        <f aca="false">FF116/FG116*100</f>
        <v>2.94117647058824</v>
      </c>
    </row>
    <row r="117" customFormat="false" ht="15" hidden="false" customHeight="false" outlineLevel="0" collapsed="false">
      <c r="A117" s="55" t="s">
        <v>39</v>
      </c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/>
      <c r="N117" s="52"/>
      <c r="O117" s="52"/>
      <c r="P117" s="52"/>
      <c r="Q117" s="52"/>
      <c r="R117" s="52"/>
      <c r="S117" s="52"/>
      <c r="T117" s="52"/>
      <c r="U117" s="52"/>
      <c r="V117" s="52"/>
      <c r="W117" s="52" t="s">
        <v>30</v>
      </c>
      <c r="X117" s="52"/>
      <c r="Y117" s="52"/>
      <c r="Z117" s="52"/>
      <c r="AA117" s="66" t="s">
        <v>26</v>
      </c>
      <c r="AB117" s="67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6"/>
      <c r="AQ117" s="45"/>
      <c r="AR117" s="45"/>
      <c r="AS117" s="45"/>
      <c r="AT117" s="45"/>
      <c r="AU117" s="45"/>
      <c r="AV117" s="45"/>
      <c r="AW117" s="45"/>
      <c r="AX117" s="45"/>
      <c r="AY117" s="45"/>
      <c r="AZ117" s="46" t="s">
        <v>26</v>
      </c>
      <c r="BA117" s="47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9"/>
      <c r="BV117" s="45"/>
      <c r="BW117" s="45"/>
      <c r="BX117" s="45"/>
      <c r="BY117" s="84" t="s">
        <v>26</v>
      </c>
      <c r="BZ117" s="85"/>
      <c r="CA117" s="85"/>
      <c r="CB117" s="85"/>
      <c r="CC117" s="85"/>
      <c r="CD117" s="85"/>
      <c r="CE117" s="85"/>
      <c r="CF117" s="85"/>
      <c r="CG117" s="85"/>
      <c r="CH117" s="85"/>
      <c r="CI117" s="85"/>
      <c r="CJ117" s="85"/>
      <c r="CK117" s="85"/>
      <c r="CL117" s="49"/>
      <c r="CM117" s="49"/>
      <c r="CN117" s="49"/>
      <c r="CO117" s="85"/>
      <c r="CP117" s="85"/>
      <c r="CQ117" s="85"/>
      <c r="CR117" s="85"/>
      <c r="CS117" s="85"/>
      <c r="CT117" s="85"/>
      <c r="CU117" s="85"/>
      <c r="CV117" s="85"/>
      <c r="CW117" s="85"/>
      <c r="CX117" s="85"/>
      <c r="CY117" s="85"/>
      <c r="CZ117" s="106" t="s">
        <v>26</v>
      </c>
      <c r="DA117" s="85"/>
      <c r="DB117" s="85"/>
      <c r="DC117" s="85"/>
      <c r="DD117" s="85"/>
      <c r="DE117" s="85"/>
      <c r="DF117" s="85"/>
      <c r="DG117" s="85"/>
      <c r="DH117" s="85"/>
      <c r="DI117" s="85"/>
      <c r="DJ117" s="85"/>
      <c r="DK117" s="85"/>
      <c r="DL117" s="85"/>
      <c r="DM117" s="85"/>
      <c r="DN117" s="85"/>
      <c r="DO117" s="85"/>
      <c r="DP117" s="85"/>
      <c r="DQ117" s="85"/>
      <c r="DR117" s="85"/>
      <c r="DS117" s="85"/>
      <c r="DT117" s="85"/>
      <c r="DU117" s="85"/>
      <c r="DV117" s="85"/>
      <c r="DW117" s="85"/>
      <c r="DX117" s="85"/>
      <c r="DY117" s="85"/>
      <c r="DZ117" s="85"/>
      <c r="EA117" s="85"/>
      <c r="EB117" s="85"/>
      <c r="EC117" s="46" t="s">
        <v>26</v>
      </c>
      <c r="ED117" s="85"/>
      <c r="EE117" s="85"/>
      <c r="EF117" s="85"/>
      <c r="EG117" s="85"/>
      <c r="EH117" s="85"/>
      <c r="EI117" s="85"/>
      <c r="EJ117" s="85"/>
      <c r="EK117" s="85"/>
      <c r="EL117" s="85"/>
      <c r="EM117" s="85"/>
      <c r="EN117" s="85"/>
      <c r="EO117" s="85"/>
      <c r="EP117" s="85"/>
      <c r="EQ117" s="85"/>
      <c r="ER117" s="85"/>
      <c r="ES117" s="85"/>
      <c r="ET117" s="85"/>
      <c r="EU117" s="85"/>
      <c r="EV117" s="85"/>
      <c r="EW117" s="85"/>
      <c r="EX117" s="85"/>
      <c r="EY117" s="85"/>
      <c r="EZ117" s="85"/>
      <c r="FA117" s="85" t="s">
        <v>30</v>
      </c>
      <c r="FB117" s="85"/>
      <c r="FC117" s="85"/>
      <c r="FD117" s="85"/>
      <c r="FE117" s="85"/>
      <c r="FF117" s="53" t="n">
        <f aca="false">COUNTIF(B117:FE117,"*")-5</f>
        <v>2</v>
      </c>
      <c r="FG117" s="53" t="n">
        <v>102</v>
      </c>
      <c r="FH117" s="54" t="n">
        <f aca="false">FF117/FG117*100</f>
        <v>1.96078431372549</v>
      </c>
    </row>
    <row r="118" customFormat="false" ht="12.75" hidden="false" customHeight="false" outlineLevel="0" collapsed="false">
      <c r="A118" s="113" t="n">
        <v>9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66" t="s">
        <v>26</v>
      </c>
      <c r="AB118" s="67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6"/>
      <c r="AQ118" s="45"/>
      <c r="AR118" s="45"/>
      <c r="AS118" s="45"/>
      <c r="AT118" s="45"/>
      <c r="AU118" s="45"/>
      <c r="AV118" s="45"/>
      <c r="AW118" s="45"/>
      <c r="AX118" s="45"/>
      <c r="AY118" s="45"/>
      <c r="AZ118" s="46" t="s">
        <v>26</v>
      </c>
      <c r="BA118" s="47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62" t="s">
        <v>26</v>
      </c>
      <c r="BZ118" s="58"/>
      <c r="CA118" s="58"/>
      <c r="CB118" s="58"/>
      <c r="CC118" s="58"/>
      <c r="CD118" s="69"/>
      <c r="CE118" s="49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106" t="s">
        <v>26</v>
      </c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46" t="s">
        <v>26</v>
      </c>
      <c r="ED118" s="58"/>
      <c r="EE118" s="58"/>
      <c r="EF118" s="58"/>
      <c r="EG118" s="58"/>
      <c r="EH118" s="58"/>
      <c r="EI118" s="58"/>
      <c r="EJ118" s="58"/>
      <c r="EK118" s="58"/>
      <c r="EL118" s="58"/>
      <c r="EM118" s="49"/>
      <c r="EN118" s="58"/>
      <c r="EO118" s="69"/>
      <c r="EP118" s="49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65"/>
      <c r="FG118" s="65"/>
      <c r="FH118" s="65"/>
    </row>
    <row r="119" customFormat="false" ht="15" hidden="false" customHeight="false" outlineLevel="0" collapsed="false">
      <c r="A119" s="55" t="s">
        <v>27</v>
      </c>
      <c r="B119" s="75"/>
      <c r="C119" s="75"/>
      <c r="D119" s="75"/>
      <c r="E119" s="75"/>
      <c r="F119" s="75"/>
      <c r="G119" s="75"/>
      <c r="H119" s="76"/>
      <c r="I119" s="52"/>
      <c r="J119" s="75"/>
      <c r="K119" s="75"/>
      <c r="L119" s="75"/>
      <c r="M119" s="75"/>
      <c r="N119" s="75"/>
      <c r="O119" s="75" t="s">
        <v>57</v>
      </c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7" t="s">
        <v>26</v>
      </c>
      <c r="AB119" s="105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 t="s">
        <v>71</v>
      </c>
      <c r="AM119" s="78"/>
      <c r="AN119" s="78"/>
      <c r="AO119" s="78"/>
      <c r="AP119" s="46"/>
      <c r="AQ119" s="78"/>
      <c r="AR119" s="78"/>
      <c r="AS119" s="78"/>
      <c r="AT119" s="78"/>
      <c r="AU119" s="78"/>
      <c r="AV119" s="78"/>
      <c r="AW119" s="78"/>
      <c r="AX119" s="78"/>
      <c r="AY119" s="78"/>
      <c r="AZ119" s="46" t="s">
        <v>26</v>
      </c>
      <c r="BA119" s="47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 t="s">
        <v>44</v>
      </c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84" t="s">
        <v>26</v>
      </c>
      <c r="BZ119" s="85"/>
      <c r="CA119" s="85"/>
      <c r="CB119" s="85"/>
      <c r="CC119" s="85"/>
      <c r="CD119" s="49"/>
      <c r="CE119" s="85"/>
      <c r="CF119" s="85"/>
      <c r="CG119" s="85"/>
      <c r="CH119" s="85"/>
      <c r="CI119" s="85"/>
      <c r="CJ119" s="85"/>
      <c r="CK119" s="85"/>
      <c r="CL119" s="85"/>
      <c r="CM119" s="85"/>
      <c r="CN119" s="85"/>
      <c r="CO119" s="85"/>
      <c r="CP119" s="85"/>
      <c r="CQ119" s="85"/>
      <c r="CR119" s="85"/>
      <c r="CS119" s="85"/>
      <c r="CT119" s="85"/>
      <c r="CU119" s="85"/>
      <c r="CV119" s="85"/>
      <c r="CW119" s="85"/>
      <c r="CX119" s="85" t="s">
        <v>44</v>
      </c>
      <c r="CY119" s="85"/>
      <c r="CZ119" s="106" t="s">
        <v>26</v>
      </c>
      <c r="DA119" s="85"/>
      <c r="DB119" s="85"/>
      <c r="DC119" s="85"/>
      <c r="DD119" s="85"/>
      <c r="DE119" s="85"/>
      <c r="DF119" s="85"/>
      <c r="DG119" s="85"/>
      <c r="DH119" s="85"/>
      <c r="DI119" s="85"/>
      <c r="DJ119" s="85"/>
      <c r="DK119" s="85"/>
      <c r="DL119" s="85"/>
      <c r="DM119" s="85"/>
      <c r="DN119" s="85"/>
      <c r="DO119" s="85"/>
      <c r="DP119" s="85"/>
      <c r="DQ119" s="85"/>
      <c r="DR119" s="85"/>
      <c r="DS119" s="85"/>
      <c r="DT119" s="85"/>
      <c r="DU119" s="85"/>
      <c r="DV119" s="85"/>
      <c r="DW119" s="85"/>
      <c r="DX119" s="85"/>
      <c r="DY119" s="85"/>
      <c r="DZ119" s="85"/>
      <c r="EA119" s="85"/>
      <c r="EB119" s="85"/>
      <c r="EC119" s="46" t="s">
        <v>26</v>
      </c>
      <c r="ED119" s="85"/>
      <c r="EE119" s="85"/>
      <c r="EF119" s="85"/>
      <c r="EG119" s="85"/>
      <c r="EH119" s="85"/>
      <c r="EI119" s="85"/>
      <c r="EJ119" s="85"/>
      <c r="EK119" s="85"/>
      <c r="EL119" s="85"/>
      <c r="EM119" s="114"/>
      <c r="EN119" s="85"/>
      <c r="EO119" s="58"/>
      <c r="EP119" s="114"/>
      <c r="EQ119" s="85"/>
      <c r="ER119" s="85"/>
      <c r="ES119" s="85"/>
      <c r="ET119" s="85"/>
      <c r="EU119" s="85"/>
      <c r="EV119" s="85"/>
      <c r="EW119" s="85"/>
      <c r="EX119" s="85" t="s">
        <v>54</v>
      </c>
      <c r="EY119" s="85"/>
      <c r="EZ119" s="85"/>
      <c r="FA119" s="85"/>
      <c r="FB119" s="85"/>
      <c r="FC119" s="85"/>
      <c r="FD119" s="85"/>
      <c r="FE119" s="85"/>
      <c r="FF119" s="53" t="n">
        <f aca="false">COUNTIF(B119:FE119,"*")-5</f>
        <v>5</v>
      </c>
      <c r="FG119" s="53" t="n">
        <v>102</v>
      </c>
      <c r="FH119" s="54" t="n">
        <f aca="false">FF119/FG119*100</f>
        <v>4.90196078431373</v>
      </c>
    </row>
    <row r="120" customFormat="false" ht="15" hidden="false" customHeight="false" outlineLevel="0" collapsed="false">
      <c r="A120" s="55" t="s">
        <v>59</v>
      </c>
      <c r="B120" s="81"/>
      <c r="C120" s="81"/>
      <c r="D120" s="81"/>
      <c r="E120" s="81"/>
      <c r="F120" s="81"/>
      <c r="G120" s="81"/>
      <c r="H120" s="52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2" t="s">
        <v>26</v>
      </c>
      <c r="AB120" s="105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46"/>
      <c r="AQ120" s="83"/>
      <c r="AR120" s="83"/>
      <c r="AS120" s="83"/>
      <c r="AT120" s="83"/>
      <c r="AU120" s="83" t="s">
        <v>71</v>
      </c>
      <c r="AV120" s="83"/>
      <c r="AW120" s="83"/>
      <c r="AX120" s="83"/>
      <c r="AY120" s="83"/>
      <c r="AZ120" s="46" t="s">
        <v>26</v>
      </c>
      <c r="BA120" s="47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 t="s">
        <v>32</v>
      </c>
      <c r="BX120" s="45"/>
      <c r="BY120" s="48" t="s">
        <v>26</v>
      </c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6" t="s">
        <v>26</v>
      </c>
      <c r="DA120" s="49"/>
      <c r="DB120" s="49"/>
      <c r="DC120" s="49"/>
      <c r="DD120" s="49"/>
      <c r="DE120" s="49"/>
      <c r="DF120" s="49"/>
      <c r="DG120" s="49"/>
      <c r="DH120" s="49"/>
      <c r="DI120" s="49"/>
      <c r="DJ120" s="49" t="s">
        <v>71</v>
      </c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6" t="s">
        <v>26</v>
      </c>
      <c r="ED120" s="49"/>
      <c r="EE120" s="49"/>
      <c r="EF120" s="49"/>
      <c r="EG120" s="49"/>
      <c r="EH120" s="49"/>
      <c r="EI120" s="49" t="s">
        <v>32</v>
      </c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  <c r="FD120" s="49"/>
      <c r="FE120" s="49"/>
      <c r="FF120" s="53" t="n">
        <f aca="false">COUNTIF(B120:FE120,"*")-5</f>
        <v>4</v>
      </c>
      <c r="FG120" s="50" t="n">
        <v>102</v>
      </c>
      <c r="FH120" s="54" t="n">
        <f aca="false">FF120/FG120*100</f>
        <v>3.92156862745098</v>
      </c>
    </row>
    <row r="121" customFormat="false" ht="15" hidden="false" customHeight="false" outlineLevel="0" collapsed="false">
      <c r="A121" s="55" t="s">
        <v>58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66" t="s">
        <v>26</v>
      </c>
      <c r="AB121" s="67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6"/>
      <c r="AQ121" s="45"/>
      <c r="AR121" s="45"/>
      <c r="AS121" s="45"/>
      <c r="AT121" s="45"/>
      <c r="AU121" s="45"/>
      <c r="AV121" s="45"/>
      <c r="AW121" s="45"/>
      <c r="AX121" s="45"/>
      <c r="AY121" s="45"/>
      <c r="AZ121" s="46" t="s">
        <v>26</v>
      </c>
      <c r="BA121" s="47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8" t="s">
        <v>26</v>
      </c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6" t="s">
        <v>26</v>
      </c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 t="s">
        <v>34</v>
      </c>
      <c r="DM121" s="49"/>
      <c r="DN121" s="49"/>
      <c r="DO121" s="49"/>
      <c r="DP121" s="49"/>
      <c r="DQ121" s="49"/>
      <c r="DR121" s="49"/>
      <c r="DS121" s="49"/>
      <c r="DT121" s="49"/>
      <c r="DU121" s="49"/>
      <c r="DV121" s="49"/>
      <c r="DW121" s="49"/>
      <c r="DX121" s="49"/>
      <c r="DY121" s="49"/>
      <c r="DZ121" s="49"/>
      <c r="EA121" s="49"/>
      <c r="EB121" s="49"/>
      <c r="EC121" s="46" t="s">
        <v>26</v>
      </c>
      <c r="ED121" s="49"/>
      <c r="EE121" s="49"/>
      <c r="EF121" s="49"/>
      <c r="EG121" s="49"/>
      <c r="EH121" s="49"/>
      <c r="EI121" s="49"/>
      <c r="EJ121" s="49"/>
      <c r="EK121" s="49"/>
      <c r="EL121" s="49"/>
      <c r="EM121" s="49"/>
      <c r="EN121" s="49"/>
      <c r="EO121" s="49"/>
      <c r="EP121" s="49"/>
      <c r="EQ121" s="49"/>
      <c r="ER121" s="49"/>
      <c r="ES121" s="49"/>
      <c r="ET121" s="49"/>
      <c r="EU121" s="49"/>
      <c r="EV121" s="49"/>
      <c r="EW121" s="49"/>
      <c r="EX121" s="49"/>
      <c r="EY121" s="49"/>
      <c r="EZ121" s="49"/>
      <c r="FA121" s="49"/>
      <c r="FB121" s="49"/>
      <c r="FC121" s="49"/>
      <c r="FD121" s="49"/>
      <c r="FE121" s="49"/>
      <c r="FF121" s="53" t="n">
        <f aca="false">COUNTIF(B121:FE121,"*")-5</f>
        <v>1</v>
      </c>
      <c r="FG121" s="50" t="n">
        <v>17</v>
      </c>
      <c r="FH121" s="54" t="n">
        <f aca="false">FF121/FG121*100</f>
        <v>5.88235294117647</v>
      </c>
    </row>
    <row r="122" customFormat="false" ht="15" hidden="false" customHeight="false" outlineLevel="0" collapsed="false">
      <c r="A122" s="55" t="s">
        <v>60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66" t="s">
        <v>26</v>
      </c>
      <c r="AB122" s="67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6"/>
      <c r="AQ122" s="45"/>
      <c r="AR122" s="45"/>
      <c r="AS122" s="45"/>
      <c r="AT122" s="45"/>
      <c r="AU122" s="45"/>
      <c r="AV122" s="45"/>
      <c r="AW122" s="45"/>
      <c r="AX122" s="45"/>
      <c r="AY122" s="45"/>
      <c r="AZ122" s="46" t="s">
        <v>26</v>
      </c>
      <c r="BA122" s="47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 t="s">
        <v>34</v>
      </c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8" t="s">
        <v>26</v>
      </c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6" t="s">
        <v>26</v>
      </c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  <c r="DU122" s="49"/>
      <c r="DV122" s="49"/>
      <c r="DW122" s="49"/>
      <c r="DX122" s="49"/>
      <c r="DY122" s="49"/>
      <c r="DZ122" s="49"/>
      <c r="EA122" s="49"/>
      <c r="EB122" s="49"/>
      <c r="EC122" s="46" t="s">
        <v>26</v>
      </c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  <c r="ET122" s="49"/>
      <c r="EU122" s="49"/>
      <c r="EV122" s="49"/>
      <c r="EW122" s="49"/>
      <c r="EX122" s="49"/>
      <c r="EY122" s="49"/>
      <c r="EZ122" s="49"/>
      <c r="FA122" s="49"/>
      <c r="FB122" s="49"/>
      <c r="FC122" s="49"/>
      <c r="FD122" s="49"/>
      <c r="FE122" s="49"/>
      <c r="FF122" s="53" t="n">
        <f aca="false">COUNTIF(B122:FE122,"*")-5</f>
        <v>1</v>
      </c>
      <c r="FG122" s="50" t="n">
        <v>17</v>
      </c>
      <c r="FH122" s="54" t="n">
        <f aca="false">FF122/FG122*100</f>
        <v>5.88235294117647</v>
      </c>
    </row>
    <row r="123" customFormat="false" ht="15" hidden="false" customHeight="false" outlineLevel="0" collapsed="false">
      <c r="A123" s="55" t="s">
        <v>41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 t="s">
        <v>32</v>
      </c>
      <c r="V123" s="52"/>
      <c r="W123" s="52"/>
      <c r="X123" s="52"/>
      <c r="Y123" s="52"/>
      <c r="Z123" s="52"/>
      <c r="AA123" s="66" t="s">
        <v>26</v>
      </c>
      <c r="AB123" s="67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6"/>
      <c r="AQ123" s="45"/>
      <c r="AR123" s="45"/>
      <c r="AS123" s="45"/>
      <c r="AT123" s="45"/>
      <c r="AU123" s="45"/>
      <c r="AV123" s="45"/>
      <c r="AW123" s="45"/>
      <c r="AX123" s="45"/>
      <c r="AY123" s="45"/>
      <c r="AZ123" s="46" t="s">
        <v>26</v>
      </c>
      <c r="BA123" s="47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8" t="s">
        <v>26</v>
      </c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 t="s">
        <v>32</v>
      </c>
      <c r="CW123" s="49"/>
      <c r="CX123" s="49"/>
      <c r="CY123" s="49"/>
      <c r="CZ123" s="46" t="s">
        <v>26</v>
      </c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  <c r="DR123" s="49"/>
      <c r="DS123" s="49"/>
      <c r="DT123" s="49"/>
      <c r="DU123" s="49"/>
      <c r="DV123" s="49"/>
      <c r="DW123" s="49"/>
      <c r="DX123" s="49"/>
      <c r="DY123" s="49"/>
      <c r="DZ123" s="49"/>
      <c r="EA123" s="49"/>
      <c r="EB123" s="49"/>
      <c r="EC123" s="46" t="s">
        <v>26</v>
      </c>
      <c r="ED123" s="49"/>
      <c r="EE123" s="49"/>
      <c r="EF123" s="49"/>
      <c r="EG123" s="49"/>
      <c r="EH123" s="49"/>
      <c r="EI123" s="49"/>
      <c r="EJ123" s="49"/>
      <c r="EK123" s="49"/>
      <c r="EL123" s="49"/>
      <c r="EM123" s="49" t="s">
        <v>54</v>
      </c>
      <c r="EN123" s="49"/>
      <c r="EO123" s="49"/>
      <c r="EP123" s="49"/>
      <c r="EQ123" s="49"/>
      <c r="ER123" s="49"/>
      <c r="ES123" s="49"/>
      <c r="ET123" s="49"/>
      <c r="EU123" s="49"/>
      <c r="EV123" s="49"/>
      <c r="EW123" s="49"/>
      <c r="EX123" s="49"/>
      <c r="EY123" s="49"/>
      <c r="EZ123" s="49"/>
      <c r="FA123" s="49"/>
      <c r="FB123" s="49"/>
      <c r="FC123" s="49"/>
      <c r="FD123" s="49"/>
      <c r="FE123" s="49"/>
      <c r="FF123" s="53" t="n">
        <f aca="false">COUNTIF(B123:FE123,"*")-5</f>
        <v>3</v>
      </c>
      <c r="FG123" s="50" t="n">
        <v>102</v>
      </c>
      <c r="FH123" s="54" t="n">
        <f aca="false">FF123/FG123*100</f>
        <v>2.94117647058824</v>
      </c>
    </row>
    <row r="124" customFormat="false" ht="15" hidden="false" customHeight="false" outlineLevel="0" collapsed="false">
      <c r="A124" s="55" t="s">
        <v>87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66" t="s">
        <v>26</v>
      </c>
      <c r="AB124" s="67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 t="s">
        <v>34</v>
      </c>
      <c r="AP124" s="46"/>
      <c r="AQ124" s="45"/>
      <c r="AR124" s="45"/>
      <c r="AS124" s="45"/>
      <c r="AT124" s="45"/>
      <c r="AU124" s="45"/>
      <c r="AV124" s="45"/>
      <c r="AW124" s="45"/>
      <c r="AX124" s="45"/>
      <c r="AY124" s="45"/>
      <c r="AZ124" s="46" t="s">
        <v>26</v>
      </c>
      <c r="BA124" s="47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8" t="s">
        <v>26</v>
      </c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6" t="s">
        <v>26</v>
      </c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49"/>
      <c r="DS124" s="49"/>
      <c r="DT124" s="49"/>
      <c r="DU124" s="49"/>
      <c r="DV124" s="49"/>
      <c r="DW124" s="49"/>
      <c r="DX124" s="49"/>
      <c r="DY124" s="49"/>
      <c r="DZ124" s="49"/>
      <c r="EA124" s="49"/>
      <c r="EB124" s="49"/>
      <c r="EC124" s="46" t="s">
        <v>26</v>
      </c>
      <c r="ED124" s="49"/>
      <c r="EE124" s="49"/>
      <c r="EF124" s="49"/>
      <c r="EG124" s="49"/>
      <c r="EH124" s="49"/>
      <c r="EI124" s="49"/>
      <c r="EJ124" s="49"/>
      <c r="EK124" s="49"/>
      <c r="EL124" s="49"/>
      <c r="EM124" s="49"/>
      <c r="EN124" s="49"/>
      <c r="EO124" s="49"/>
      <c r="EP124" s="49"/>
      <c r="EQ124" s="49"/>
      <c r="ER124" s="49"/>
      <c r="ES124" s="49"/>
      <c r="ET124" s="49"/>
      <c r="EU124" s="49"/>
      <c r="EV124" s="49"/>
      <c r="EW124" s="49"/>
      <c r="EX124" s="49"/>
      <c r="EY124" s="49" t="s">
        <v>34</v>
      </c>
      <c r="EZ124" s="49"/>
      <c r="FA124" s="49"/>
      <c r="FB124" s="87"/>
      <c r="FC124" s="49"/>
      <c r="FD124" s="49"/>
      <c r="FE124" s="49"/>
      <c r="FF124" s="53" t="n">
        <f aca="false">COUNTIF(B124:FE124,"*")-5</f>
        <v>2</v>
      </c>
      <c r="FG124" s="50" t="n">
        <v>17</v>
      </c>
      <c r="FH124" s="54" t="n">
        <f aca="false">FF124/FG124*100</f>
        <v>11.7647058823529</v>
      </c>
    </row>
    <row r="125" customFormat="false" ht="15" hidden="false" customHeight="false" outlineLevel="0" collapsed="false">
      <c r="A125" s="55" t="s">
        <v>61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66" t="s">
        <v>26</v>
      </c>
      <c r="AB125" s="67"/>
      <c r="AC125" s="45"/>
      <c r="AD125" s="45"/>
      <c r="AE125" s="45"/>
      <c r="AF125" s="45" t="s">
        <v>62</v>
      </c>
      <c r="AG125" s="45"/>
      <c r="AH125" s="45"/>
      <c r="AI125" s="45"/>
      <c r="AJ125" s="45"/>
      <c r="AK125" s="45"/>
      <c r="AL125" s="45"/>
      <c r="AM125" s="45"/>
      <c r="AN125" s="45"/>
      <c r="AO125" s="45"/>
      <c r="AP125" s="46"/>
      <c r="AQ125" s="45"/>
      <c r="AR125" s="45"/>
      <c r="AS125" s="45"/>
      <c r="AT125" s="45"/>
      <c r="AU125" s="45"/>
      <c r="AV125" s="45"/>
      <c r="AW125" s="45"/>
      <c r="AX125" s="45"/>
      <c r="AY125" s="45"/>
      <c r="AZ125" s="46" t="s">
        <v>26</v>
      </c>
      <c r="BA125" s="47"/>
      <c r="BB125" s="45"/>
      <c r="BC125" s="45"/>
      <c r="BD125" s="45"/>
      <c r="BE125" s="45"/>
      <c r="BF125" s="45"/>
      <c r="BG125" s="45"/>
      <c r="BH125" s="45"/>
      <c r="BI125" s="45" t="s">
        <v>62</v>
      </c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8" t="s">
        <v>26</v>
      </c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 t="s">
        <v>62</v>
      </c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6" t="s">
        <v>26</v>
      </c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6" t="s">
        <v>26</v>
      </c>
      <c r="ED125" s="49"/>
      <c r="EE125" s="49"/>
      <c r="EF125" s="49"/>
      <c r="EG125" s="49"/>
      <c r="EH125" s="49"/>
      <c r="EI125" s="49"/>
      <c r="EJ125" s="49" t="s">
        <v>62</v>
      </c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49"/>
      <c r="EX125" s="49"/>
      <c r="EY125" s="49"/>
      <c r="EZ125" s="49"/>
      <c r="FA125" s="49"/>
      <c r="FB125" s="49"/>
      <c r="FC125" s="49"/>
      <c r="FD125" s="49"/>
      <c r="FE125" s="49"/>
      <c r="FF125" s="53" t="n">
        <f aca="false">COUNTIF(B125:FE125,"*")-5</f>
        <v>4</v>
      </c>
      <c r="FG125" s="50" t="n">
        <v>85</v>
      </c>
      <c r="FH125" s="54" t="n">
        <f aca="false">FF125/FG125*100</f>
        <v>4.70588235294118</v>
      </c>
    </row>
    <row r="126" customFormat="false" ht="15" hidden="false" customHeight="false" outlineLevel="0" collapsed="false">
      <c r="A126" s="55" t="s">
        <v>75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66" t="s">
        <v>26</v>
      </c>
      <c r="AB126" s="67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6"/>
      <c r="AQ126" s="45"/>
      <c r="AR126" s="45"/>
      <c r="AS126" s="45"/>
      <c r="AT126" s="45"/>
      <c r="AU126" s="45"/>
      <c r="AV126" s="45"/>
      <c r="AW126" s="45"/>
      <c r="AX126" s="45"/>
      <c r="AY126" s="45"/>
      <c r="AZ126" s="46" t="s">
        <v>26</v>
      </c>
      <c r="BA126" s="47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8" t="s">
        <v>26</v>
      </c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6" t="s">
        <v>26</v>
      </c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6" t="s">
        <v>26</v>
      </c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 t="s">
        <v>62</v>
      </c>
      <c r="EW126" s="49"/>
      <c r="EX126" s="49"/>
      <c r="EY126" s="49"/>
      <c r="EZ126" s="49"/>
      <c r="FA126" s="49"/>
      <c r="FB126" s="49"/>
      <c r="FC126" s="49"/>
      <c r="FD126" s="49"/>
      <c r="FE126" s="49"/>
      <c r="FF126" s="53" t="n">
        <f aca="false">COUNTIF(B126:FE126,"*")-5</f>
        <v>1</v>
      </c>
      <c r="FG126" s="50" t="n">
        <v>34</v>
      </c>
      <c r="FH126" s="54" t="n">
        <f aca="false">FF126/FG126*100</f>
        <v>2.94117647058824</v>
      </c>
    </row>
    <row r="127" customFormat="false" ht="15" hidden="false" customHeight="false" outlineLevel="0" collapsed="false">
      <c r="A127" s="55" t="s">
        <v>55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66" t="s">
        <v>26</v>
      </c>
      <c r="AB127" s="67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6"/>
      <c r="AQ127" s="45"/>
      <c r="AR127" s="45"/>
      <c r="AS127" s="45"/>
      <c r="AT127" s="45"/>
      <c r="AU127" s="45"/>
      <c r="AV127" s="45"/>
      <c r="AW127" s="45" t="s">
        <v>62</v>
      </c>
      <c r="AX127" s="45"/>
      <c r="AY127" s="45"/>
      <c r="AZ127" s="46" t="s">
        <v>26</v>
      </c>
      <c r="BA127" s="47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8" t="s">
        <v>26</v>
      </c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 t="s">
        <v>62</v>
      </c>
      <c r="CU127" s="49"/>
      <c r="CV127" s="49"/>
      <c r="CW127" s="49"/>
      <c r="CX127" s="49"/>
      <c r="CY127" s="49"/>
      <c r="CZ127" s="46" t="s">
        <v>26</v>
      </c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6" t="s">
        <v>26</v>
      </c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 t="s">
        <v>62</v>
      </c>
      <c r="EZ127" s="49"/>
      <c r="FA127" s="49"/>
      <c r="FB127" s="49"/>
      <c r="FC127" s="49"/>
      <c r="FD127" s="49"/>
      <c r="FE127" s="49"/>
      <c r="FF127" s="53" t="n">
        <f aca="false">COUNTIF(B127:FE127,"*")-5</f>
        <v>3</v>
      </c>
      <c r="FG127" s="50" t="n">
        <v>68</v>
      </c>
      <c r="FH127" s="54" t="n">
        <f aca="false">FF127/FG127*100</f>
        <v>4.41176470588235</v>
      </c>
    </row>
    <row r="128" customFormat="false" ht="15" hidden="false" customHeight="false" outlineLevel="0" collapsed="false">
      <c r="A128" s="55" t="s">
        <v>80</v>
      </c>
      <c r="B128" s="52"/>
      <c r="C128" s="52"/>
      <c r="D128" s="52"/>
      <c r="E128" s="52"/>
      <c r="F128" s="52"/>
      <c r="G128" s="52" t="s">
        <v>57</v>
      </c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66" t="s">
        <v>26</v>
      </c>
      <c r="AB128" s="67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6"/>
      <c r="AQ128" s="45"/>
      <c r="AR128" s="45"/>
      <c r="AS128" s="45"/>
      <c r="AT128" s="45"/>
      <c r="AU128" s="45"/>
      <c r="AV128" s="45"/>
      <c r="AW128" s="45"/>
      <c r="AX128" s="45"/>
      <c r="AY128" s="45"/>
      <c r="AZ128" s="46" t="s">
        <v>26</v>
      </c>
      <c r="BA128" s="47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8" t="s">
        <v>26</v>
      </c>
      <c r="BZ128" s="49"/>
      <c r="CA128" s="49"/>
      <c r="CB128" s="49"/>
      <c r="CC128" s="49"/>
      <c r="CD128" s="49"/>
      <c r="CE128" s="49"/>
      <c r="CF128" s="49" t="s">
        <v>32</v>
      </c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6" t="s">
        <v>26</v>
      </c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  <c r="DU128" s="49"/>
      <c r="DV128" s="49"/>
      <c r="DW128" s="49"/>
      <c r="DX128" s="49"/>
      <c r="DY128" s="49"/>
      <c r="DZ128" s="49"/>
      <c r="EA128" s="49"/>
      <c r="EB128" s="49"/>
      <c r="EC128" s="46" t="s">
        <v>26</v>
      </c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 t="s">
        <v>91</v>
      </c>
      <c r="ES128" s="49"/>
      <c r="ET128" s="49"/>
      <c r="EU128" s="49"/>
      <c r="EV128" s="49"/>
      <c r="EW128" s="49"/>
      <c r="EX128" s="49"/>
      <c r="EY128" s="49"/>
      <c r="EZ128" s="49"/>
      <c r="FA128" s="49"/>
      <c r="FB128" s="49"/>
      <c r="FC128" s="49"/>
      <c r="FD128" s="49"/>
      <c r="FE128" s="49"/>
      <c r="FF128" s="53" t="n">
        <f aca="false">COUNTIF(B128:FE128,"*")-5</f>
        <v>3</v>
      </c>
      <c r="FG128" s="50" t="n">
        <v>102</v>
      </c>
      <c r="FH128" s="54" t="n">
        <f aca="false">FF128/FG128*100</f>
        <v>2.94117647058824</v>
      </c>
    </row>
    <row r="129" customFormat="false" ht="15" hidden="false" customHeight="false" outlineLevel="0" collapsed="false">
      <c r="A129" s="55" t="s">
        <v>81</v>
      </c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66" t="s">
        <v>26</v>
      </c>
      <c r="AB129" s="67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6"/>
      <c r="AQ129" s="45"/>
      <c r="AR129" s="45"/>
      <c r="AS129" s="45"/>
      <c r="AT129" s="45"/>
      <c r="AU129" s="45"/>
      <c r="AV129" s="45" t="s">
        <v>32</v>
      </c>
      <c r="AW129" s="45"/>
      <c r="AX129" s="45"/>
      <c r="AY129" s="45"/>
      <c r="AZ129" s="46" t="s">
        <v>26</v>
      </c>
      <c r="BA129" s="47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8" t="s">
        <v>26</v>
      </c>
      <c r="BZ129" s="49"/>
      <c r="CA129" s="49"/>
      <c r="CB129" s="49"/>
      <c r="CC129" s="49"/>
      <c r="CD129" s="49"/>
      <c r="CE129" s="49"/>
      <c r="CF129" s="49"/>
      <c r="CG129" s="49" t="s">
        <v>32</v>
      </c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 t="s">
        <v>32</v>
      </c>
      <c r="CZ129" s="46" t="s">
        <v>26</v>
      </c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49"/>
      <c r="DS129" s="49"/>
      <c r="DT129" s="49"/>
      <c r="DU129" s="49"/>
      <c r="DV129" s="49"/>
      <c r="DW129" s="49"/>
      <c r="DX129" s="49"/>
      <c r="DY129" s="49"/>
      <c r="DZ129" s="49"/>
      <c r="EA129" s="49"/>
      <c r="EB129" s="49"/>
      <c r="EC129" s="46" t="s">
        <v>26</v>
      </c>
      <c r="ED129" s="49"/>
      <c r="EE129" s="49"/>
      <c r="EF129" s="49"/>
      <c r="EG129" s="49"/>
      <c r="EH129" s="49"/>
      <c r="EI129" s="49"/>
      <c r="EJ129" s="49"/>
      <c r="EK129" s="49"/>
      <c r="EL129" s="49"/>
      <c r="EM129" s="49"/>
      <c r="EN129" s="49"/>
      <c r="EO129" s="49"/>
      <c r="EP129" s="49"/>
      <c r="EQ129" s="49"/>
      <c r="ER129" s="49"/>
      <c r="ES129" s="49"/>
      <c r="ET129" s="49" t="s">
        <v>91</v>
      </c>
      <c r="EU129" s="49"/>
      <c r="EV129" s="49"/>
      <c r="EW129" s="49"/>
      <c r="EX129" s="49"/>
      <c r="EY129" s="49"/>
      <c r="EZ129" s="49"/>
      <c r="FA129" s="49"/>
      <c r="FB129" s="49"/>
      <c r="FC129" s="49"/>
      <c r="FD129" s="49"/>
      <c r="FE129" s="49"/>
      <c r="FF129" s="53" t="n">
        <f aca="false">COUNTIF(B129:FE129,"*")-5</f>
        <v>4</v>
      </c>
      <c r="FG129" s="50" t="n">
        <v>68</v>
      </c>
      <c r="FH129" s="54" t="n">
        <f aca="false">FF129/FG129*100</f>
        <v>5.88235294117647</v>
      </c>
    </row>
    <row r="130" customFormat="false" ht="15" hidden="false" customHeight="false" outlineLevel="0" collapsed="false">
      <c r="A130" s="55" t="s">
        <v>82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66" t="s">
        <v>26</v>
      </c>
      <c r="AB130" s="67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6"/>
      <c r="AQ130" s="45"/>
      <c r="AR130" s="45"/>
      <c r="AS130" s="45"/>
      <c r="AT130" s="45"/>
      <c r="AU130" s="45"/>
      <c r="AV130" s="45"/>
      <c r="AW130" s="45"/>
      <c r="AX130" s="45"/>
      <c r="AY130" s="45"/>
      <c r="AZ130" s="46" t="s">
        <v>26</v>
      </c>
      <c r="BA130" s="47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8" t="s">
        <v>26</v>
      </c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66" t="s">
        <v>26</v>
      </c>
      <c r="DA130" s="49"/>
      <c r="DB130" s="49"/>
      <c r="DC130" s="49"/>
      <c r="DD130" s="49"/>
      <c r="DE130" s="6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49"/>
      <c r="DS130" s="49"/>
      <c r="DT130" s="49"/>
      <c r="DU130" s="49"/>
      <c r="DV130" s="49"/>
      <c r="DW130" s="49"/>
      <c r="DX130" s="49"/>
      <c r="DY130" s="49"/>
      <c r="DZ130" s="49"/>
      <c r="EA130" s="49"/>
      <c r="EB130" s="49"/>
      <c r="EC130" s="46" t="s">
        <v>26</v>
      </c>
      <c r="ED130" s="49"/>
      <c r="EE130" s="49"/>
      <c r="EF130" s="49" t="s">
        <v>32</v>
      </c>
      <c r="EG130" s="49"/>
      <c r="EH130" s="49"/>
      <c r="EI130" s="49"/>
      <c r="EJ130" s="49"/>
      <c r="EK130" s="49"/>
      <c r="EL130" s="49"/>
      <c r="EM130" s="49"/>
      <c r="EN130" s="49"/>
      <c r="EO130" s="49"/>
      <c r="EP130" s="49"/>
      <c r="EQ130" s="49"/>
      <c r="ER130" s="49"/>
      <c r="ES130" s="49"/>
      <c r="ET130" s="49"/>
      <c r="EU130" s="49"/>
      <c r="EV130" s="49"/>
      <c r="EW130" s="49"/>
      <c r="EX130" s="49"/>
      <c r="EY130" s="49"/>
      <c r="EZ130" s="49"/>
      <c r="FA130" s="49"/>
      <c r="FB130" s="49"/>
      <c r="FC130" s="49"/>
      <c r="FD130" s="49"/>
      <c r="FE130" s="49"/>
      <c r="FF130" s="53" t="n">
        <f aca="false">COUNTIF(B130:FE130,"*")-5</f>
        <v>1</v>
      </c>
      <c r="FG130" s="50" t="n">
        <v>17</v>
      </c>
      <c r="FH130" s="54" t="n">
        <f aca="false">FF130/FG130*100</f>
        <v>5.88235294117647</v>
      </c>
    </row>
    <row r="131" customFormat="false" ht="15" hidden="false" customHeight="false" outlineLevel="0" collapsed="false">
      <c r="A131" s="55" t="s">
        <v>83</v>
      </c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66" t="s">
        <v>26</v>
      </c>
      <c r="AB131" s="67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6"/>
      <c r="AQ131" s="45"/>
      <c r="AR131" s="45"/>
      <c r="AS131" s="45"/>
      <c r="AT131" s="45" t="s">
        <v>32</v>
      </c>
      <c r="AU131" s="45"/>
      <c r="AV131" s="45"/>
      <c r="AW131" s="45"/>
      <c r="AX131" s="45"/>
      <c r="AY131" s="45"/>
      <c r="AZ131" s="46" t="s">
        <v>26</v>
      </c>
      <c r="BA131" s="47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8" t="s">
        <v>26</v>
      </c>
      <c r="BZ131" s="49"/>
      <c r="CA131" s="49"/>
      <c r="CB131" s="49"/>
      <c r="CC131" s="49"/>
      <c r="CD131" s="49"/>
      <c r="CE131" s="49" t="s">
        <v>32</v>
      </c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6" t="s">
        <v>26</v>
      </c>
      <c r="DA131" s="49"/>
      <c r="DB131" s="49"/>
      <c r="DC131" s="49"/>
      <c r="DD131" s="49"/>
      <c r="DE131" s="6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6" t="s">
        <v>26</v>
      </c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49"/>
      <c r="EX131" s="49"/>
      <c r="EY131" s="49"/>
      <c r="EZ131" s="49"/>
      <c r="FA131" s="49"/>
      <c r="FB131" s="49"/>
      <c r="FC131" s="49"/>
      <c r="FD131" s="49"/>
      <c r="FE131" s="49"/>
      <c r="FF131" s="53" t="n">
        <f aca="false">COUNTIF(B131:FE131,"*")-5</f>
        <v>2</v>
      </c>
      <c r="FG131" s="50" t="n">
        <v>34</v>
      </c>
      <c r="FH131" s="54" t="n">
        <f aca="false">FF131/FG131*100</f>
        <v>5.88235294117647</v>
      </c>
    </row>
    <row r="132" customFormat="false" ht="15" hidden="false" customHeight="false" outlineLevel="0" collapsed="false">
      <c r="A132" s="55" t="s">
        <v>84</v>
      </c>
      <c r="B132" s="52"/>
      <c r="C132" s="52"/>
      <c r="D132" s="52"/>
      <c r="E132" s="52"/>
      <c r="F132" s="52"/>
      <c r="G132" s="52"/>
      <c r="H132" s="52"/>
      <c r="I132" s="52" t="s">
        <v>57</v>
      </c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66" t="s">
        <v>26</v>
      </c>
      <c r="AB132" s="67"/>
      <c r="AC132" s="45"/>
      <c r="AD132" s="45"/>
      <c r="AE132" s="45"/>
      <c r="AF132" s="45"/>
      <c r="AG132" s="115"/>
      <c r="AH132" s="45"/>
      <c r="AI132" s="45"/>
      <c r="AJ132" s="45"/>
      <c r="AK132" s="45"/>
      <c r="AL132" s="45"/>
      <c r="AM132" s="45"/>
      <c r="AN132" s="45"/>
      <c r="AO132" s="45"/>
      <c r="AP132" s="46"/>
      <c r="AQ132" s="45"/>
      <c r="AR132" s="45"/>
      <c r="AS132" s="45"/>
      <c r="AT132" s="45"/>
      <c r="AU132" s="45"/>
      <c r="AV132" s="45"/>
      <c r="AW132" s="45"/>
      <c r="AX132" s="45"/>
      <c r="AY132" s="45"/>
      <c r="AZ132" s="46" t="s">
        <v>26</v>
      </c>
      <c r="BA132" s="47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 t="s">
        <v>32</v>
      </c>
      <c r="BY132" s="48" t="s">
        <v>26</v>
      </c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6" t="s">
        <v>26</v>
      </c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 t="s">
        <v>32</v>
      </c>
      <c r="EC132" s="46" t="s">
        <v>26</v>
      </c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49"/>
      <c r="EX132" s="49"/>
      <c r="EY132" s="49"/>
      <c r="EZ132" s="49"/>
      <c r="FA132" s="49"/>
      <c r="FB132" s="49"/>
      <c r="FC132" s="49"/>
      <c r="FD132" s="49"/>
      <c r="FE132" s="49"/>
      <c r="FF132" s="53" t="n">
        <f aca="false">COUNTIF(B132:FE132,"*")-5</f>
        <v>3</v>
      </c>
      <c r="FG132" s="50" t="n">
        <v>102</v>
      </c>
      <c r="FH132" s="54" t="n">
        <f aca="false">FF132/FG132*100</f>
        <v>2.94117647058824</v>
      </c>
    </row>
    <row r="133" customFormat="false" ht="15" hidden="false" customHeight="false" outlineLevel="0" collapsed="false">
      <c r="A133" s="55" t="s">
        <v>64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 t="s">
        <v>63</v>
      </c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66" t="s">
        <v>26</v>
      </c>
      <c r="AB133" s="67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6"/>
      <c r="AQ133" s="45"/>
      <c r="AR133" s="45"/>
      <c r="AS133" s="45"/>
      <c r="AT133" s="45"/>
      <c r="AU133" s="45"/>
      <c r="AV133" s="45"/>
      <c r="AW133" s="45"/>
      <c r="AX133" s="45"/>
      <c r="AY133" s="45"/>
      <c r="AZ133" s="46" t="s">
        <v>26</v>
      </c>
      <c r="BA133" s="47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8" t="s">
        <v>26</v>
      </c>
      <c r="BZ133" s="49"/>
      <c r="CA133" s="49"/>
      <c r="CB133" s="49"/>
      <c r="CC133" s="49"/>
      <c r="CD133" s="49"/>
      <c r="CE133" s="49"/>
      <c r="CF133" s="49"/>
      <c r="CG133" s="49"/>
      <c r="CH133" s="49" t="s">
        <v>65</v>
      </c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6" t="s">
        <v>26</v>
      </c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6" t="s">
        <v>26</v>
      </c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49"/>
      <c r="EX133" s="49"/>
      <c r="EY133" s="49" t="s">
        <v>66</v>
      </c>
      <c r="EZ133" s="49"/>
      <c r="FA133" s="49"/>
      <c r="FB133" s="49"/>
      <c r="FC133" s="49"/>
      <c r="FD133" s="49"/>
      <c r="FE133" s="49"/>
      <c r="FF133" s="53" t="n">
        <f aca="false">COUNTIF(B133:FE133,"*")-5</f>
        <v>3</v>
      </c>
      <c r="FG133" s="50" t="n">
        <v>68</v>
      </c>
      <c r="FH133" s="54" t="n">
        <f aca="false">FF133/FG133*100</f>
        <v>4.41176470588235</v>
      </c>
    </row>
    <row r="134" customFormat="false" ht="15" hidden="false" customHeight="false" outlineLevel="0" collapsed="false">
      <c r="A134" s="55" t="s">
        <v>88</v>
      </c>
      <c r="B134" s="52"/>
      <c r="C134" s="52"/>
      <c r="D134" s="52"/>
      <c r="E134" s="52"/>
      <c r="F134" s="52"/>
      <c r="G134" s="52"/>
      <c r="H134" s="52" t="s">
        <v>63</v>
      </c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66" t="s">
        <v>26</v>
      </c>
      <c r="AB134" s="67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6"/>
      <c r="AQ134" s="45"/>
      <c r="AR134" s="45"/>
      <c r="AS134" s="45"/>
      <c r="AT134" s="45"/>
      <c r="AU134" s="45"/>
      <c r="AV134" s="45"/>
      <c r="AW134" s="45"/>
      <c r="AX134" s="45"/>
      <c r="AY134" s="45"/>
      <c r="AZ134" s="46" t="s">
        <v>26</v>
      </c>
      <c r="BA134" s="47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8" t="s">
        <v>26</v>
      </c>
      <c r="BZ134" s="49"/>
      <c r="CA134" s="49"/>
      <c r="CB134" s="49" t="s">
        <v>65</v>
      </c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6" t="s">
        <v>26</v>
      </c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6" t="s">
        <v>26</v>
      </c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49"/>
      <c r="EO134" s="49"/>
      <c r="EP134" s="49"/>
      <c r="EQ134" s="49" t="s">
        <v>66</v>
      </c>
      <c r="ER134" s="49"/>
      <c r="ES134" s="49"/>
      <c r="ET134" s="49"/>
      <c r="EU134" s="87"/>
      <c r="EV134" s="49"/>
      <c r="EW134" s="49"/>
      <c r="EX134" s="49"/>
      <c r="EY134" s="49"/>
      <c r="EZ134" s="49"/>
      <c r="FA134" s="49"/>
      <c r="FB134" s="49"/>
      <c r="FC134" s="49"/>
      <c r="FD134" s="49"/>
      <c r="FE134" s="49"/>
      <c r="FF134" s="53" t="n">
        <f aca="false">COUNTIF(B134:FE134,"*")-5</f>
        <v>3</v>
      </c>
      <c r="FG134" s="50" t="n">
        <v>68</v>
      </c>
      <c r="FH134" s="54" t="n">
        <f aca="false">FF134/FG134*100</f>
        <v>4.41176470588235</v>
      </c>
    </row>
    <row r="135" customFormat="false" ht="15" hidden="false" customHeight="false" outlineLevel="0" collapsed="false">
      <c r="A135" s="55" t="s">
        <v>39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 t="s">
        <v>30</v>
      </c>
      <c r="O135" s="52"/>
      <c r="P135" s="52"/>
      <c r="Q135" s="52"/>
      <c r="R135" s="52"/>
      <c r="S135" s="52"/>
      <c r="T135" s="52"/>
      <c r="U135" s="112"/>
      <c r="V135" s="52"/>
      <c r="W135" s="52"/>
      <c r="X135" s="52"/>
      <c r="Y135" s="52"/>
      <c r="Z135" s="52"/>
      <c r="AA135" s="66" t="s">
        <v>26</v>
      </c>
      <c r="AB135" s="67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6"/>
      <c r="AQ135" s="45"/>
      <c r="AR135" s="45"/>
      <c r="AS135" s="45"/>
      <c r="AT135" s="45"/>
      <c r="AU135" s="45"/>
      <c r="AV135" s="45"/>
      <c r="AW135" s="45"/>
      <c r="AX135" s="45"/>
      <c r="AY135" s="45"/>
      <c r="AZ135" s="46" t="s">
        <v>26</v>
      </c>
      <c r="BA135" s="47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9"/>
      <c r="BV135" s="45"/>
      <c r="BW135" s="45"/>
      <c r="BX135" s="45"/>
      <c r="BY135" s="48" t="s">
        <v>26</v>
      </c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6" t="s">
        <v>26</v>
      </c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6" t="s">
        <v>26</v>
      </c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49"/>
      <c r="EX135" s="49"/>
      <c r="EY135" s="49"/>
      <c r="EZ135" s="49" t="s">
        <v>30</v>
      </c>
      <c r="FA135" s="49"/>
      <c r="FB135" s="49"/>
      <c r="FC135" s="49"/>
      <c r="FD135" s="49"/>
      <c r="FE135" s="49"/>
      <c r="FF135" s="53" t="n">
        <f aca="false">COUNTIF(B135:FE135,"*")-5</f>
        <v>2</v>
      </c>
      <c r="FG135" s="50" t="n">
        <v>68</v>
      </c>
      <c r="FH135" s="54" t="n">
        <f aca="false">FF135/FG135*100</f>
        <v>2.94117647058824</v>
      </c>
    </row>
    <row r="136" customFormat="false" ht="15" hidden="false" customHeight="false" outlineLevel="0" collapsed="false">
      <c r="A136" s="55" t="s">
        <v>86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 t="s">
        <v>57</v>
      </c>
      <c r="V136" s="52"/>
      <c r="W136" s="52"/>
      <c r="X136" s="52"/>
      <c r="Y136" s="52"/>
      <c r="Z136" s="52"/>
      <c r="AA136" s="66" t="s">
        <v>26</v>
      </c>
      <c r="AB136" s="67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6"/>
      <c r="AQ136" s="45"/>
      <c r="AR136" s="45"/>
      <c r="AS136" s="45"/>
      <c r="AT136" s="45"/>
      <c r="AU136" s="45"/>
      <c r="AV136" s="45"/>
      <c r="AW136" s="45"/>
      <c r="AX136" s="45"/>
      <c r="AY136" s="45"/>
      <c r="AZ136" s="46" t="s">
        <v>26</v>
      </c>
      <c r="BA136" s="47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116" t="s">
        <v>26</v>
      </c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46" t="s">
        <v>26</v>
      </c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  <c r="DV136" s="117"/>
      <c r="DW136" s="117"/>
      <c r="DX136" s="117"/>
      <c r="DY136" s="117"/>
      <c r="DZ136" s="117"/>
      <c r="EA136" s="117"/>
      <c r="EB136" s="117"/>
      <c r="EC136" s="46" t="s">
        <v>26</v>
      </c>
      <c r="ED136" s="117"/>
      <c r="EE136" s="117"/>
      <c r="EF136" s="117"/>
      <c r="EG136" s="117" t="s">
        <v>91</v>
      </c>
      <c r="EH136" s="117"/>
      <c r="EI136" s="117"/>
      <c r="EJ136" s="117"/>
      <c r="EK136" s="117"/>
      <c r="EL136" s="117"/>
      <c r="EM136" s="117"/>
      <c r="EN136" s="117"/>
      <c r="EO136" s="117"/>
      <c r="EP136" s="117"/>
      <c r="EQ136" s="117"/>
      <c r="ER136" s="117"/>
      <c r="ES136" s="117"/>
      <c r="ET136" s="117"/>
      <c r="EU136" s="117"/>
      <c r="EV136" s="117"/>
      <c r="EW136" s="117"/>
      <c r="EX136" s="117"/>
      <c r="EY136" s="117"/>
      <c r="EZ136" s="117"/>
      <c r="FA136" s="117"/>
      <c r="FB136" s="117"/>
      <c r="FC136" s="117"/>
      <c r="FD136" s="117"/>
      <c r="FE136" s="117"/>
      <c r="FF136" s="53" t="n">
        <f aca="false">COUNTIF(B136:FE136,"*")-5</f>
        <v>2</v>
      </c>
      <c r="FG136" s="118" t="n">
        <v>34</v>
      </c>
      <c r="FH136" s="54" t="n">
        <f aca="false">FF136/FG136*100</f>
        <v>5.88235294117647</v>
      </c>
    </row>
    <row r="137" customFormat="false" ht="14.25" hidden="false" customHeight="false" outlineLevel="0" collapsed="false">
      <c r="A137" s="119" t="s">
        <v>89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1" t="s">
        <v>90</v>
      </c>
      <c r="T137" s="120"/>
      <c r="U137" s="120"/>
      <c r="V137" s="120"/>
      <c r="W137" s="120"/>
      <c r="X137" s="120"/>
      <c r="Y137" s="120"/>
      <c r="Z137" s="120"/>
      <c r="AA137" s="66" t="s">
        <v>26</v>
      </c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46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46" t="s">
        <v>26</v>
      </c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16" t="s">
        <v>26</v>
      </c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46" t="s">
        <v>26</v>
      </c>
      <c r="DA137" s="122"/>
      <c r="DB137" s="122"/>
      <c r="DC137" s="122"/>
      <c r="DD137" s="122"/>
      <c r="DE137" s="122"/>
      <c r="DF137" s="122"/>
      <c r="DG137" s="122"/>
      <c r="DH137" s="122"/>
      <c r="DI137" s="122"/>
      <c r="DJ137" s="122"/>
      <c r="DK137" s="122"/>
      <c r="DL137" s="122"/>
      <c r="DM137" s="122"/>
      <c r="DN137" s="122"/>
      <c r="DO137" s="122"/>
      <c r="DP137" s="122"/>
      <c r="DQ137" s="122"/>
      <c r="DR137" s="122"/>
      <c r="DS137" s="122"/>
      <c r="DT137" s="122"/>
      <c r="DU137" s="122"/>
      <c r="DV137" s="122"/>
      <c r="DW137" s="122"/>
      <c r="DX137" s="122"/>
      <c r="DY137" s="122"/>
      <c r="DZ137" s="122"/>
      <c r="EA137" s="122"/>
      <c r="EB137" s="122"/>
      <c r="EC137" s="46" t="s">
        <v>26</v>
      </c>
      <c r="ED137" s="122"/>
      <c r="EE137" s="122"/>
      <c r="EF137" s="122"/>
      <c r="EG137" s="122"/>
      <c r="EH137" s="122"/>
      <c r="EI137" s="122"/>
      <c r="EJ137" s="122"/>
      <c r="EK137" s="122"/>
      <c r="EL137" s="122"/>
      <c r="EM137" s="122"/>
      <c r="EN137" s="122"/>
      <c r="EO137" s="122"/>
      <c r="EP137" s="122"/>
      <c r="EQ137" s="122"/>
      <c r="ER137" s="122"/>
      <c r="ES137" s="122"/>
      <c r="ET137" s="122"/>
      <c r="EU137" s="122"/>
      <c r="EV137" s="122"/>
      <c r="EW137" s="50" t="s">
        <v>68</v>
      </c>
      <c r="EX137" s="122"/>
      <c r="EY137" s="122"/>
      <c r="EZ137" s="122"/>
      <c r="FA137" s="122"/>
      <c r="FB137" s="122"/>
      <c r="FC137" s="122"/>
      <c r="FD137" s="122"/>
      <c r="FE137" s="122"/>
      <c r="FF137" s="53" t="n">
        <f aca="false">COUNTIF(B137:FE137,"*")-5</f>
        <v>2</v>
      </c>
      <c r="FG137" s="50" t="n">
        <v>68</v>
      </c>
      <c r="FH137" s="54" t="n">
        <f aca="false">FF137/FG137*100</f>
        <v>2.94117647058824</v>
      </c>
    </row>
    <row r="138" customFormat="false" ht="12.75" hidden="false" customHeight="false" outlineLevel="0" collapsed="false">
      <c r="AB138" s="123"/>
      <c r="FA138" s="124"/>
      <c r="FB138" s="124"/>
      <c r="FC138" s="124"/>
    </row>
    <row r="139" customFormat="false" ht="12.75" hidden="false" customHeight="false" outlineLevel="0" collapsed="false">
      <c r="AB139" s="123"/>
    </row>
    <row r="140" customFormat="false" ht="12.75" hidden="false" customHeight="false" outlineLevel="0" collapsed="false">
      <c r="AB140" s="123"/>
    </row>
    <row r="141" customFormat="false" ht="12.75" hidden="false" customHeight="false" outlineLevel="0" collapsed="false">
      <c r="AB141" s="123"/>
    </row>
    <row r="142" customFormat="false" ht="12.75" hidden="false" customHeight="false" outlineLevel="0" collapsed="false">
      <c r="AB142" s="123"/>
    </row>
    <row r="143" customFormat="false" ht="12.75" hidden="false" customHeight="false" outlineLevel="0" collapsed="false">
      <c r="AB143" s="123"/>
    </row>
    <row r="144" customFormat="false" ht="12.75" hidden="false" customHeight="false" outlineLevel="0" collapsed="false">
      <c r="AB144" s="123"/>
    </row>
    <row r="145" customFormat="false" ht="12.75" hidden="false" customHeight="false" outlineLevel="0" collapsed="false">
      <c r="AB145" s="123"/>
    </row>
    <row r="146" customFormat="false" ht="12.75" hidden="false" customHeight="false" outlineLevel="0" collapsed="false">
      <c r="AB146" s="123"/>
    </row>
    <row r="147" customFormat="false" ht="12.75" hidden="false" customHeight="false" outlineLevel="0" collapsed="false">
      <c r="AB147" s="123"/>
    </row>
    <row r="148" customFormat="false" ht="12.75" hidden="false" customHeight="false" outlineLevel="0" collapsed="false">
      <c r="AB148" s="123"/>
    </row>
    <row r="149" customFormat="false" ht="12.75" hidden="false" customHeight="false" outlineLevel="0" collapsed="false">
      <c r="AB149" s="123"/>
    </row>
    <row r="150" customFormat="false" ht="12.75" hidden="false" customHeight="false" outlineLevel="0" collapsed="false">
      <c r="AB150" s="123"/>
    </row>
    <row r="151" customFormat="false" ht="12.75" hidden="false" customHeight="false" outlineLevel="0" collapsed="false">
      <c r="AB151" s="123"/>
    </row>
    <row r="152" customFormat="false" ht="12.75" hidden="false" customHeight="false" outlineLevel="0" collapsed="false">
      <c r="AB152" s="123"/>
    </row>
    <row r="153" customFormat="false" ht="12.75" hidden="false" customHeight="false" outlineLevel="0" collapsed="false">
      <c r="AB153" s="123"/>
    </row>
    <row r="154" customFormat="false" ht="12.75" hidden="false" customHeight="false" outlineLevel="0" collapsed="false">
      <c r="AB154" s="123"/>
    </row>
    <row r="155" customFormat="false" ht="12.75" hidden="false" customHeight="false" outlineLevel="0" collapsed="false">
      <c r="AB155" s="123"/>
    </row>
  </sheetData>
  <mergeCells count="18">
    <mergeCell ref="Q1:AB5"/>
    <mergeCell ref="AM2:AU6"/>
    <mergeCell ref="B7:AO7"/>
    <mergeCell ref="A9:A12"/>
    <mergeCell ref="B9:V9"/>
    <mergeCell ref="W9:AN9"/>
    <mergeCell ref="AO9:BD9"/>
    <mergeCell ref="BE9:BX9"/>
    <mergeCell ref="BY9:CO9"/>
    <mergeCell ref="CP9:DC9"/>
    <mergeCell ref="DD9:DX9"/>
    <mergeCell ref="DY9:EO9"/>
    <mergeCell ref="EP9:FE9"/>
    <mergeCell ref="B10:BN10"/>
    <mergeCell ref="BO10:CJ10"/>
    <mergeCell ref="FF11:FF12"/>
    <mergeCell ref="FG11:FG12"/>
    <mergeCell ref="FH11:FH12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2.5703125" defaultRowHeight="15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dc:description/>
  <dc:language>ru-RU</dc:language>
  <cp:lastModifiedBy/>
  <cp:lastPrinted>2024-11-11T09:29:11Z</cp:lastPrinted>
  <dcterms:modified xsi:type="dcterms:W3CDTF">2024-11-11T09:31:20Z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